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B7BCB1A7-68E2-4973-8B41-2C778353EFAE}" xr6:coauthVersionLast="36" xr6:coauthVersionMax="36" xr10:uidLastSave="{00000000-0000-0000-0000-000000000000}"/>
  <bookViews>
    <workbookView xWindow="0" yWindow="0" windowWidth="8800" windowHeight="6130" xr2:uid="{00000000-000D-0000-FFFF-FFFF00000000}"/>
  </bookViews>
  <sheets>
    <sheet name="2025" sheetId="1" r:id="rId1"/>
  </sheets>
  <definedNames>
    <definedName name="_xlnm.Print_Area" localSheetId="0">'2025'!$A$1:$R$77</definedName>
  </definedNames>
  <calcPr calcId="191029"/>
  <extLst>
    <ext uri="GoogleSheetsCustomDataVersion2">
      <go:sheetsCustomData xmlns:go="http://customooxmlschemas.google.com/" r:id="rId5" roundtripDataChecksum="4aP0ihzWtDO6sMpYvm3zACuTc6WmNXsO5E/kIrHgNCA="/>
    </ext>
  </extLst>
</workbook>
</file>

<file path=xl/calcChain.xml><?xml version="1.0" encoding="utf-8"?>
<calcChain xmlns="http://schemas.openxmlformats.org/spreadsheetml/2006/main">
  <c r="Z25" i="1" l="1"/>
  <c r="U25" i="1"/>
  <c r="Z24" i="1"/>
  <c r="U24" i="1"/>
  <c r="Z23" i="1"/>
  <c r="U23" i="1"/>
  <c r="AA22" i="1"/>
  <c r="AB22" i="1" s="1"/>
  <c r="V22" i="1"/>
  <c r="W22" i="1" s="1"/>
  <c r="AA21" i="1"/>
  <c r="AB21" i="1" s="1"/>
  <c r="V21" i="1"/>
  <c r="W21" i="1" s="1"/>
  <c r="AA20" i="1"/>
  <c r="AB20" i="1" s="1"/>
  <c r="V20" i="1"/>
  <c r="W20" i="1" s="1"/>
  <c r="AA19" i="1"/>
  <c r="AB19" i="1" s="1"/>
  <c r="V19" i="1"/>
  <c r="W19" i="1" s="1"/>
  <c r="AA18" i="1"/>
  <c r="AB18" i="1" s="1"/>
  <c r="V18" i="1"/>
  <c r="W18" i="1" s="1"/>
  <c r="AA17" i="1"/>
  <c r="AB17" i="1" s="1"/>
  <c r="V17" i="1"/>
  <c r="W17" i="1" s="1"/>
  <c r="AA16" i="1"/>
  <c r="AB16" i="1" s="1"/>
  <c r="V16" i="1"/>
  <c r="W16" i="1" s="1"/>
  <c r="AA15" i="1"/>
  <c r="AB15" i="1" s="1"/>
  <c r="V15" i="1"/>
  <c r="W15" i="1" s="1"/>
  <c r="AA14" i="1"/>
  <c r="AB14" i="1" s="1"/>
  <c r="V14" i="1"/>
  <c r="W14" i="1" s="1"/>
</calcChain>
</file>

<file path=xl/sharedStrings.xml><?xml version="1.0" encoding="utf-8"?>
<sst xmlns="http://schemas.openxmlformats.org/spreadsheetml/2006/main" count="52" uniqueCount="44">
  <si>
    <t>CONTROL DE CONDICIONES AMBIENTALES</t>
  </si>
  <si>
    <t>R-6.3-01</t>
  </si>
  <si>
    <t>10</t>
  </si>
  <si>
    <t>Año:</t>
  </si>
  <si>
    <t>Mes:</t>
  </si>
  <si>
    <t>Área:</t>
  </si>
  <si>
    <t>Equipo de Medición /Placa:</t>
  </si>
  <si>
    <t xml:space="preserve">F. Corrección T (°C): </t>
  </si>
  <si>
    <t>F. Corrección % Hr:</t>
  </si>
  <si>
    <t>Control N°</t>
  </si>
  <si>
    <t>Fecha</t>
  </si>
  <si>
    <t>Lectura en la mañana</t>
  </si>
  <si>
    <t>Lectura en la tarde</t>
  </si>
  <si>
    <t xml:space="preserve">Criterios de control </t>
  </si>
  <si>
    <t>Observaciones</t>
  </si>
  <si>
    <t>Responsable</t>
  </si>
  <si>
    <t>Hora</t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</si>
  <si>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>Medida</t>
    </r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</si>
  <si>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>Corregida 1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</si>
  <si>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>Medida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</si>
  <si>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>Corregida 1</t>
    </r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</si>
  <si>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>Medida</t>
    </r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</si>
  <si>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>Corregida 2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</si>
  <si>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>Medida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</si>
  <si>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>Corregida 2</t>
    </r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</si>
  <si>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 xml:space="preserve">Máxima </t>
    </r>
  </si>
  <si>
    <r>
      <rPr>
        <b/>
        <sz val="11"/>
        <color theme="1"/>
        <rFont val="Arial"/>
      </rPr>
      <t xml:space="preserve">T(°C) </t>
    </r>
    <r>
      <rPr>
        <b/>
        <sz val="8"/>
        <color theme="1"/>
        <rFont val="Arial"/>
      </rPr>
      <t>Mínima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</si>
  <si>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 xml:space="preserve">Máxima </t>
    </r>
  </si>
  <si>
    <r>
      <rPr>
        <b/>
        <sz val="11"/>
        <color theme="1"/>
        <rFont val="Arial"/>
      </rPr>
      <t xml:space="preserve">%Hr </t>
    </r>
    <r>
      <rPr>
        <b/>
        <sz val="8"/>
        <color theme="1"/>
        <rFont val="Arial"/>
      </rPr>
      <t>Mínima</t>
    </r>
  </si>
  <si>
    <r>
      <rPr>
        <b/>
        <sz val="12"/>
        <color theme="1"/>
        <rFont val="Arial"/>
      </rPr>
      <t xml:space="preserve">Nota: </t>
    </r>
    <r>
      <rPr>
        <sz val="12"/>
        <color theme="1"/>
        <rFont val="Arial"/>
      </rPr>
      <t xml:space="preserve">Cuando es posible incorporar el factor de corrección del termohigrómetro mediante una regresión lineal, se graficarán las lecturas del instrumento en el eje X contra los valores del patrón en el eje Y. El modelo se considerará válido si el coeficiente de determinación (r²) es mayor a 0,95 y si los valores corregidos no se desvían del patrón en más de un 7 %.
</t>
    </r>
  </si>
  <si>
    <t xml:space="preserve"> Factor de corrección T ambiente </t>
  </si>
  <si>
    <t xml:space="preserve"> Factor de corrección % Húmeda relativa </t>
  </si>
  <si>
    <t>Regresión lineal</t>
  </si>
  <si>
    <t xml:space="preserve">
Validación del  modelo 
</t>
  </si>
  <si>
    <t>Lectura Instrumento</t>
  </si>
  <si>
    <t xml:space="preserve">Valor Patrón </t>
  </si>
  <si>
    <t xml:space="preserve">Valor modelo </t>
  </si>
  <si>
    <t>% Error</t>
  </si>
  <si>
    <t xml:space="preserve">Valor modelo  </t>
  </si>
  <si>
    <t>Pendiente</t>
  </si>
  <si>
    <t>Intercepto</t>
  </si>
  <si>
    <r>
      <rPr>
        <b/>
        <sz val="9"/>
        <color theme="1"/>
        <rFont val="Verdana"/>
      </rPr>
      <t>Coef. R</t>
    </r>
    <r>
      <rPr>
        <b/>
        <vertAlign val="superscript"/>
        <sz val="9"/>
        <color rgb="FF000000"/>
        <rFont val="Verdana"/>
      </rPr>
      <t>2</t>
    </r>
  </si>
  <si>
    <r>
      <rPr>
        <b/>
        <sz val="9"/>
        <color theme="1"/>
        <rFont val="Verdana"/>
      </rPr>
      <t>Coef. R</t>
    </r>
    <r>
      <rPr>
        <b/>
        <vertAlign val="superscript"/>
        <sz val="9"/>
        <color rgb="FF000000"/>
        <rFont val="Verdana"/>
      </rPr>
      <t>2</t>
    </r>
  </si>
  <si>
    <r>
      <rPr>
        <sz val="11"/>
        <color theme="1"/>
        <rFont val="Arial"/>
      </rPr>
      <t>Nombre del responsable de revisión:</t>
    </r>
    <r>
      <rPr>
        <sz val="12"/>
        <color theme="1"/>
        <rFont val="Arial"/>
      </rPr>
      <t xml:space="preserve"> _____________________________                                 Firma del responsable de revisión:_________________________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</si>
</sst>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/m/yyyy"/>
    <numFmt numFmtId="165" formatCode="[$-F400]h:mm:ss\ AM/PM"/>
    <numFmt numFmtId="166" formatCode="_-* #,##0.0\ _€_-;\-* #,##0.0\ _€_-;_-* &quot;-&quot;??\ _€_-;_-@"/>
    <numFmt numFmtId="167" formatCode="_-* #,##0.0000\ _€_-;\-* #,##0.0000\ _€_-;_-* &quot;-&quot;??\ _€_-;_-@"/>
    <numFmt numFmtId="168" formatCode="0.0"/>
    <numFmt numFmtId="169" formatCode="0.0000"/>
  </numFmts>
  <fonts count="19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name val="Arial"/>
    </font>
    <font>
      <b/>
      <sz val="14"/>
      <color theme="1"/>
      <name val="Arial"/>
    </font>
    <font>
      <b/>
      <sz val="11"/>
      <color rgb="FF000000"/>
      <name val="Arial"/>
    </font>
    <font>
      <b/>
      <sz val="12"/>
      <color rgb="FF000000"/>
      <name val="Arial"/>
    </font>
    <font>
      <b/>
      <sz val="12"/>
      <color theme="1"/>
      <name val="Arial"/>
    </font>
    <font>
      <sz val="12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b/>
      <sz val="9"/>
      <color theme="1"/>
      <name val="Verdana"/>
    </font>
    <font>
      <sz val="11"/>
      <color theme="1"/>
      <name val="Verdana"/>
    </font>
    <font>
      <b/>
      <sz val="8"/>
      <color theme="1"/>
      <name val="Verdana"/>
    </font>
    <font>
      <sz val="9"/>
      <color theme="1"/>
      <name val="Verdana"/>
    </font>
    <font>
      <b/>
      <sz val="8"/>
      <color theme="1"/>
      <name val="Arial"/>
    </font>
    <font>
      <b/>
      <vertAlign val="superscript"/>
      <sz val="9"/>
      <color rgb="FF000000"/>
      <name val="Verdana"/>
    </font>
    <font>
      <b/>
      <sz val="12"/>
      <color theme="1"/>
      <name val="Arial"/>
      <family val="2"/>
    </font>
    <font>
      <sz val="12"/>
      <color rgb="FF000000"/>
      <name val="Arial"/>
      <family val="2"/>
      <scheme val="minor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DBE5F1"/>
        <bgColor rgb="FFDBE5F1"/>
      </patternFill>
    </fill>
    <fill>
      <patternFill patternType="solid">
        <fgColor rgb="FFEEECE1"/>
        <bgColor rgb="FFEEECE1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" fillId="2" borderId="8" xfId="0" applyFont="1" applyFill="1" applyBorder="1" applyAlignment="1"/>
    <xf numFmtId="0" fontId="6" fillId="0" borderId="0" xfId="0" applyFont="1" applyAlignment="1"/>
    <xf numFmtId="0" fontId="2" fillId="0" borderId="11" xfId="0" applyFont="1" applyBorder="1"/>
    <xf numFmtId="0" fontId="7" fillId="0" borderId="0" xfId="0" applyFont="1" applyAlignment="1"/>
    <xf numFmtId="0" fontId="8" fillId="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164" fontId="9" fillId="0" borderId="8" xfId="0" applyNumberFormat="1" applyFont="1" applyBorder="1" applyAlignment="1">
      <alignment horizontal="center"/>
    </xf>
    <xf numFmtId="165" fontId="9" fillId="0" borderId="8" xfId="0" applyNumberFormat="1" applyFont="1" applyBorder="1" applyAlignment="1">
      <alignment horizontal="center"/>
    </xf>
    <xf numFmtId="166" fontId="9" fillId="0" borderId="8" xfId="0" applyNumberFormat="1" applyFont="1" applyBorder="1" applyAlignment="1">
      <alignment horizontal="left" vertical="top" wrapText="1"/>
    </xf>
    <xf numFmtId="166" fontId="9" fillId="0" borderId="8" xfId="0" applyNumberFormat="1" applyFont="1" applyBorder="1" applyAlignment="1">
      <alignment vertical="top" wrapText="1"/>
    </xf>
    <xf numFmtId="166" fontId="9" fillId="0" borderId="8" xfId="0" applyNumberFormat="1" applyFont="1" applyBorder="1" applyAlignment="1">
      <alignment horizontal="center" vertical="top" wrapText="1"/>
    </xf>
    <xf numFmtId="167" fontId="9" fillId="0" borderId="8" xfId="0" applyNumberFormat="1" applyFont="1" applyBorder="1" applyAlignment="1">
      <alignment horizontal="left" vertical="top" wrapText="1"/>
    </xf>
    <xf numFmtId="168" fontId="9" fillId="0" borderId="8" xfId="0" applyNumberFormat="1" applyFont="1" applyBorder="1" applyAlignment="1">
      <alignment horizontal="center"/>
    </xf>
    <xf numFmtId="166" fontId="9" fillId="0" borderId="8" xfId="0" applyNumberFormat="1" applyFont="1" applyBorder="1" applyAlignment="1">
      <alignment vertical="center" wrapText="1"/>
    </xf>
    <xf numFmtId="166" fontId="9" fillId="0" borderId="8" xfId="0" applyNumberFormat="1" applyFont="1" applyBorder="1" applyAlignment="1">
      <alignment horizontal="center" vertical="center" wrapText="1"/>
    </xf>
    <xf numFmtId="0" fontId="11" fillId="3" borderId="3" xfId="0" applyFont="1" applyFill="1" applyBorder="1" applyAlignment="1"/>
    <xf numFmtId="0" fontId="12" fillId="6" borderId="8" xfId="0" applyFont="1" applyFill="1" applyBorder="1" applyAlignment="1">
      <alignment horizontal="center" vertical="center" wrapText="1"/>
    </xf>
    <xf numFmtId="2" fontId="13" fillId="7" borderId="8" xfId="0" applyNumberFormat="1" applyFont="1" applyFill="1" applyBorder="1" applyAlignment="1">
      <alignment horizontal="center" vertical="center"/>
    </xf>
    <xf numFmtId="169" fontId="13" fillId="7" borderId="8" xfId="0" applyNumberFormat="1" applyFont="1" applyFill="1" applyBorder="1" applyAlignment="1">
      <alignment horizontal="center" vertical="center"/>
    </xf>
    <xf numFmtId="2" fontId="13" fillId="3" borderId="8" xfId="0" applyNumberFormat="1" applyFont="1" applyFill="1" applyBorder="1" applyAlignment="1">
      <alignment horizontal="center" vertical="center"/>
    </xf>
    <xf numFmtId="2" fontId="13" fillId="3" borderId="8" xfId="0" applyNumberFormat="1" applyFont="1" applyFill="1" applyBorder="1" applyAlignment="1">
      <alignment horizontal="center"/>
    </xf>
    <xf numFmtId="167" fontId="9" fillId="0" borderId="8" xfId="0" applyNumberFormat="1" applyFont="1" applyBorder="1" applyAlignment="1">
      <alignment horizontal="left" vertical="center" wrapText="1"/>
    </xf>
    <xf numFmtId="0" fontId="10" fillId="6" borderId="8" xfId="0" applyFont="1" applyFill="1" applyBorder="1" applyAlignment="1">
      <alignment horizontal="center"/>
    </xf>
    <xf numFmtId="169" fontId="13" fillId="3" borderId="8" xfId="0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2" fillId="0" borderId="10" xfId="0" applyFont="1" applyBorder="1"/>
    <xf numFmtId="0" fontId="7" fillId="0" borderId="11" xfId="0" applyFont="1" applyBorder="1" applyAlignment="1">
      <alignment horizontal="center" vertical="center" wrapText="1"/>
    </xf>
    <xf numFmtId="0" fontId="2" fillId="0" borderId="11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0" fillId="0" borderId="0" xfId="0" applyFont="1" applyAlignment="1"/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2" fillId="0" borderId="15" xfId="0" applyFont="1" applyBorder="1"/>
    <xf numFmtId="0" fontId="6" fillId="0" borderId="6" xfId="0" applyFont="1" applyBorder="1" applyAlignment="1">
      <alignment horizontal="center" vertical="top" wrapText="1"/>
    </xf>
    <xf numFmtId="0" fontId="10" fillId="6" borderId="9" xfId="0" applyFont="1" applyFill="1" applyBorder="1" applyAlignment="1">
      <alignment horizontal="center"/>
    </xf>
    <xf numFmtId="0" fontId="10" fillId="6" borderId="9" xfId="0" applyFont="1" applyFill="1" applyBorder="1" applyAlignment="1">
      <alignment horizontal="center" wrapText="1"/>
    </xf>
    <xf numFmtId="0" fontId="8" fillId="4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8" fillId="5" borderId="9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8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3" fillId="3" borderId="11" xfId="0" applyNumberFormat="1" applyFont="1" applyFill="1" applyBorder="1" applyAlignment="1">
      <alignment horizontal="left" vertical="top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49" fontId="16" fillId="0" borderId="3" xfId="0" applyNumberFormat="1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49" fontId="16" fillId="3" borderId="3" xfId="0" applyNumberFormat="1" applyFont="1" applyFill="1" applyBorder="1" applyAlignment="1">
      <alignment horizontal="left" vertical="center"/>
    </xf>
    <xf numFmtId="0" fontId="18" fillId="2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s-ES"/>
  <c:roundedCorners val="1"/>
  <c:style val="2"/>
  <c:chart>
    <c:title>
      <c:tx>
        <c:rich>
          <a:bodyPr/>
          <a:lstStyle/>
          <a:p>
            <a:pPr lvl="0">
              <a:defRPr sz="1800" b="1" i="0">
                <a:solidFill>
                  <a:srgbClr val="000000"/>
                </a:solidFill>
                <a:latin typeface="+mn-lt"/>
              </a:defRPr>
            </a:pPr>
            <a:r>
              <a:rPr lang="es-CO" sz="1800" b="1" i="0">
                <a:solidFill>
                  <a:srgbClr val="000000"/>
                </a:solidFill>
                <a:latin typeface="+mn-lt"/>
              </a:rPr>
              <a:t>Tendencias Temperatura Ambiente 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631187664"/>
        <c:axId val="945168444"/>
      </c:scatterChart>
      <c:valAx>
        <c:axId val="631187664"/>
        <c:scaling>
          <c:orientation val="minMax"/>
          <c:max val="32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sz="1100" b="0" i="0">
                    <a:solidFill>
                      <a:srgbClr val="000000"/>
                    </a:solidFill>
                    <a:latin typeface="+mn-lt"/>
                  </a:rPr>
                  <a:t>CONTROL N°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945168444"/>
        <c:crosses val="autoZero"/>
        <c:crossBetween val="midCat"/>
      </c:valAx>
      <c:valAx>
        <c:axId val="945168444"/>
        <c:scaling>
          <c:orientation val="minMax"/>
        </c:scaling>
        <c:delete val="0"/>
        <c:axPos val="l"/>
        <c:majorTickMark val="cross"/>
        <c:minorTickMark val="cross"/>
        <c:tickLblPos val="nextTo"/>
        <c:spPr>
          <a:ln>
            <a:noFill/>
          </a:ln>
        </c:spPr>
        <c:crossAx val="631187664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s-ES"/>
  <c:roundedCorners val="1"/>
  <c:style val="2"/>
  <c:chart>
    <c:title>
      <c:tx>
        <c:rich>
          <a:bodyPr/>
          <a:lstStyle/>
          <a:p>
            <a:pPr lvl="0">
              <a:defRPr sz="1000" b="0" i="0">
                <a:solidFill>
                  <a:srgbClr val="000000"/>
                </a:solidFill>
                <a:latin typeface="+mn-lt"/>
              </a:defRPr>
            </a:pPr>
            <a:r>
              <a:rPr lang="es-CO" sz="1000" b="0" i="0">
                <a:solidFill>
                  <a:srgbClr val="000000"/>
                </a:solidFill>
                <a:latin typeface="+mn-lt"/>
              </a:rPr>
              <a:t>Tendencias Humedad Relativa 
 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889919440"/>
        <c:axId val="1376653852"/>
      </c:scatterChart>
      <c:valAx>
        <c:axId val="889919440"/>
        <c:scaling>
          <c:orientation val="minMax"/>
          <c:max val="32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sz="1100" b="0" i="0">
                    <a:solidFill>
                      <a:srgbClr val="000000"/>
                    </a:solidFill>
                    <a:latin typeface="+mn-lt"/>
                  </a:rPr>
                  <a:t>CONTROL N°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376653852"/>
        <c:crosses val="autoZero"/>
        <c:crossBetween val="midCat"/>
      </c:valAx>
      <c:valAx>
        <c:axId val="1376653852"/>
        <c:scaling>
          <c:orientation val="minMax"/>
        </c:scaling>
        <c:delete val="0"/>
        <c:axPos val="l"/>
        <c:majorTickMark val="cross"/>
        <c:minorTickMark val="cross"/>
        <c:tickLblPos val="nextTo"/>
        <c:spPr>
          <a:ln>
            <a:noFill/>
          </a:ln>
        </c:spPr>
        <c:crossAx val="889919440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CO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s-ES"/>
  <c:roundedCorners val="1"/>
  <c:style val="2"/>
  <c:chart>
    <c:autoTitleDeleted val="1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1468324121"/>
        <c:axId val="1293493608"/>
      </c:scatterChart>
      <c:valAx>
        <c:axId val="146832412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000"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sz="1000" b="1" i="0">
                    <a:solidFill>
                      <a:srgbClr val="000000"/>
                    </a:solidFill>
                    <a:latin typeface="+mn-lt"/>
                  </a:rPr>
                  <a:t>Lectura Instrumento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293493608"/>
        <c:crosses val="autoZero"/>
        <c:crossBetween val="midCat"/>
      </c:valAx>
      <c:valAx>
        <c:axId val="1293493608"/>
        <c:scaling>
          <c:orientation val="minMax"/>
        </c:scaling>
        <c:delete val="0"/>
        <c:axPos val="l"/>
        <c:majorTickMark val="cross"/>
        <c:minorTickMark val="cross"/>
        <c:tickLblPos val="nextTo"/>
        <c:spPr>
          <a:ln>
            <a:noFill/>
          </a:ln>
        </c:spPr>
        <c:crossAx val="1468324121"/>
        <c:crosses val="autoZero"/>
        <c:crossBetween val="midCat"/>
      </c:valAx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s-ES"/>
  <c:roundedCorners val="1"/>
  <c:style val="2"/>
  <c:chart>
    <c:autoTitleDeleted val="1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1712833998"/>
        <c:axId val="1526190611"/>
      </c:scatterChart>
      <c:valAx>
        <c:axId val="171283399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000"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sz="1000" b="1" i="0">
                    <a:solidFill>
                      <a:srgbClr val="000000"/>
                    </a:solidFill>
                    <a:latin typeface="+mn-lt"/>
                  </a:rPr>
                  <a:t>Lectura Instrumento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1526190611"/>
        <c:crosses val="autoZero"/>
        <c:crossBetween val="midCat"/>
      </c:valAx>
      <c:valAx>
        <c:axId val="1526190611"/>
        <c:scaling>
          <c:orientation val="minMax"/>
        </c:scaling>
        <c:delete val="0"/>
        <c:axPos val="l"/>
        <c:majorTickMark val="cross"/>
        <c:minorTickMark val="cross"/>
        <c:tickLblPos val="nextTo"/>
        <c:spPr>
          <a:ln>
            <a:noFill/>
          </a:ln>
        </c:spPr>
        <c:crossAx val="1712833998"/>
        <c:crosses val="autoZero"/>
        <c:crossBetween val="midCat"/>
      </c:valAx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39</xdr:row>
      <xdr:rowOff>76200</xdr:rowOff>
    </xdr:from>
    <xdr:ext cx="16875991" cy="2943225"/>
    <xdr:graphicFrame macro="">
      <xdr:nvGraphicFramePr>
        <xdr:cNvPr id="2073328759" name="Chart 1" descr="Chart 0">
          <a:extLst>
            <a:ext uri="{FF2B5EF4-FFF2-40B4-BE49-F238E27FC236}">
              <a16:creationId xmlns:a16="http://schemas.microsoft.com/office/drawing/2014/main" id="{00000000-0008-0000-0000-0000777C94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56</xdr:row>
      <xdr:rowOff>428625</xdr:rowOff>
    </xdr:from>
    <xdr:ext cx="16878011" cy="2762250"/>
    <xdr:graphicFrame macro="">
      <xdr:nvGraphicFramePr>
        <xdr:cNvPr id="2037416248" name="Chart 2" descr="Chart 1">
          <a:extLst>
            <a:ext uri="{FF2B5EF4-FFF2-40B4-BE49-F238E27FC236}">
              <a16:creationId xmlns:a16="http://schemas.microsoft.com/office/drawing/2014/main" id="{00000000-0008-0000-0000-0000388170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18</xdr:col>
      <xdr:colOff>809625</xdr:colOff>
      <xdr:row>25</xdr:row>
      <xdr:rowOff>38100</xdr:rowOff>
    </xdr:from>
    <xdr:ext cx="4324350" cy="2590800"/>
    <xdr:graphicFrame macro="">
      <xdr:nvGraphicFramePr>
        <xdr:cNvPr id="371451020" name="Chart 3" descr="Chart 2">
          <a:extLst>
            <a:ext uri="{FF2B5EF4-FFF2-40B4-BE49-F238E27FC236}">
              <a16:creationId xmlns:a16="http://schemas.microsoft.com/office/drawing/2014/main" id="{00000000-0008-0000-0000-00008CE423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23</xdr:col>
      <xdr:colOff>323850</xdr:colOff>
      <xdr:row>25</xdr:row>
      <xdr:rowOff>38100</xdr:rowOff>
    </xdr:from>
    <xdr:ext cx="4400550" cy="2609850"/>
    <xdr:graphicFrame macro="">
      <xdr:nvGraphicFramePr>
        <xdr:cNvPr id="614027322" name="Chart 4" descr="Chart 3">
          <a:extLst>
            <a:ext uri="{FF2B5EF4-FFF2-40B4-BE49-F238E27FC236}">
              <a16:creationId xmlns:a16="http://schemas.microsoft.com/office/drawing/2014/main" id="{00000000-0008-0000-0000-00003A5099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0</xdr:col>
      <xdr:colOff>577272</xdr:colOff>
      <xdr:row>0</xdr:row>
      <xdr:rowOff>138545</xdr:rowOff>
    </xdr:from>
    <xdr:ext cx="1085273" cy="484909"/>
    <xdr:pic>
      <xdr:nvPicPr>
        <xdr:cNvPr id="7" name="image1.png">
          <a:extLst>
            <a:ext uri="{FF2B5EF4-FFF2-40B4-BE49-F238E27FC236}">
              <a16:creationId xmlns:a16="http://schemas.microsoft.com/office/drawing/2014/main" id="{4144E84E-0B58-429E-8AA6-308944B48A15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77272" y="138545"/>
          <a:ext cx="1085273" cy="48490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1"/>
  <sheetViews>
    <sheetView showGridLines="0" tabSelected="1" zoomScale="55" zoomScaleNormal="55" workbookViewId="0">
      <selection sqref="A1:XFD1048576"/>
    </sheetView>
  </sheetViews>
  <sheetFormatPr baseColWidth="10" defaultColWidth="12.6328125" defaultRowHeight="15" customHeight="1" x14ac:dyDescent="0.25"/>
  <cols>
    <col min="1" max="2" width="15.08984375" customWidth="1"/>
    <col min="3" max="3" width="16.26953125" customWidth="1"/>
    <col min="4" max="4" width="12.7265625" customWidth="1"/>
    <col min="5" max="5" width="11.453125" customWidth="1"/>
    <col min="6" max="6" width="11.90625" customWidth="1"/>
    <col min="7" max="7" width="12.08984375" customWidth="1"/>
    <col min="8" max="8" width="15" customWidth="1"/>
    <col min="9" max="9" width="12.453125" customWidth="1"/>
    <col min="10" max="10" width="13.7265625" customWidth="1"/>
    <col min="11" max="11" width="10.90625" customWidth="1"/>
    <col min="12" max="12" width="12.08984375" customWidth="1"/>
    <col min="13" max="13" width="11.26953125" customWidth="1"/>
    <col min="14" max="14" width="12.7265625" customWidth="1"/>
    <col min="15" max="15" width="10.08984375" customWidth="1"/>
    <col min="16" max="16" width="10" customWidth="1"/>
    <col min="17" max="17" width="20.453125" customWidth="1"/>
    <col min="18" max="18" width="19.08984375" customWidth="1"/>
    <col min="19" max="19" width="10.90625" customWidth="1"/>
    <col min="20" max="20" width="20.90625" customWidth="1"/>
    <col min="21" max="21" width="13" customWidth="1"/>
    <col min="22" max="22" width="17.453125" customWidth="1"/>
    <col min="23" max="24" width="10.90625" customWidth="1"/>
    <col min="25" max="25" width="23.08984375" customWidth="1"/>
    <col min="26" max="26" width="17.08984375" customWidth="1"/>
    <col min="27" max="27" width="15.08984375" customWidth="1"/>
    <col min="28" max="42" width="10.90625" customWidth="1"/>
  </cols>
  <sheetData>
    <row r="1" spans="1:29" ht="19.5" customHeight="1" x14ac:dyDescent="0.25">
      <c r="A1" s="62"/>
      <c r="B1" s="62"/>
      <c r="C1" s="58" t="s">
        <v>0</v>
      </c>
      <c r="D1" s="59"/>
      <c r="E1" s="59"/>
      <c r="F1" s="59"/>
      <c r="G1" s="59"/>
      <c r="H1" s="59"/>
      <c r="I1" s="59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9.5" customHeight="1" x14ac:dyDescent="0.25">
      <c r="A2" s="62"/>
      <c r="B2" s="62"/>
      <c r="C2" s="58" t="s">
        <v>1</v>
      </c>
      <c r="D2" s="59"/>
      <c r="E2" s="59"/>
      <c r="F2" s="59"/>
      <c r="G2" s="59"/>
      <c r="H2" s="59"/>
      <c r="I2" s="59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9.5" customHeight="1" x14ac:dyDescent="0.25">
      <c r="A3" s="62"/>
      <c r="B3" s="62"/>
      <c r="C3" s="60" t="s">
        <v>2</v>
      </c>
      <c r="D3" s="61"/>
      <c r="E3" s="61"/>
      <c r="F3" s="61"/>
      <c r="G3" s="61"/>
      <c r="H3" s="61"/>
      <c r="I3" s="61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1" customHeight="1" x14ac:dyDescent="0.25">
      <c r="A4" s="8"/>
      <c r="B4" s="8"/>
      <c r="C4" s="55"/>
      <c r="D4" s="56"/>
      <c r="E4" s="56"/>
      <c r="F4" s="56"/>
      <c r="G4" s="56"/>
      <c r="H4" s="56"/>
      <c r="I4" s="56"/>
      <c r="J4" s="57"/>
      <c r="K4" s="56"/>
      <c r="L4" s="56"/>
      <c r="M4" s="56"/>
      <c r="N4" s="56"/>
      <c r="O4" s="56"/>
      <c r="P4" s="56"/>
      <c r="Q4" s="56"/>
      <c r="R4" s="56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33" customHeight="1" x14ac:dyDescent="0.35">
      <c r="A5" s="3" t="s">
        <v>3</v>
      </c>
      <c r="B5" s="4"/>
      <c r="C5" s="3" t="s">
        <v>4</v>
      </c>
      <c r="D5" s="42"/>
      <c r="E5" s="33"/>
      <c r="F5" s="4" t="s">
        <v>5</v>
      </c>
      <c r="G5" s="42"/>
      <c r="H5" s="33"/>
      <c r="I5" s="32" t="s">
        <v>6</v>
      </c>
      <c r="J5" s="33"/>
      <c r="K5" s="43"/>
      <c r="L5" s="33"/>
      <c r="M5" s="32" t="s">
        <v>7</v>
      </c>
      <c r="N5" s="33"/>
      <c r="O5" s="5"/>
      <c r="P5" s="32" t="s">
        <v>8</v>
      </c>
      <c r="Q5" s="33"/>
      <c r="R5" s="6"/>
      <c r="S5" s="7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4.5" customHeight="1" x14ac:dyDescent="0.35">
      <c r="A6" s="34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9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8.75" customHeight="1" x14ac:dyDescent="0.25">
      <c r="A7" s="49" t="s">
        <v>9</v>
      </c>
      <c r="B7" s="49" t="s">
        <v>10</v>
      </c>
      <c r="C7" s="51" t="s">
        <v>11</v>
      </c>
      <c r="D7" s="52"/>
      <c r="E7" s="52"/>
      <c r="F7" s="52"/>
      <c r="G7" s="33"/>
      <c r="H7" s="51" t="s">
        <v>12</v>
      </c>
      <c r="I7" s="52"/>
      <c r="J7" s="52"/>
      <c r="K7" s="52"/>
      <c r="L7" s="33"/>
      <c r="M7" s="51" t="s">
        <v>13</v>
      </c>
      <c r="N7" s="52"/>
      <c r="O7" s="52"/>
      <c r="P7" s="33"/>
      <c r="Q7" s="53" t="s">
        <v>14</v>
      </c>
      <c r="R7" s="49" t="s">
        <v>15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48" customHeight="1" x14ac:dyDescent="0.25">
      <c r="A8" s="50"/>
      <c r="B8" s="50"/>
      <c r="C8" s="10" t="s">
        <v>16</v>
      </c>
      <c r="D8" s="10" t="s">
        <v>17</v>
      </c>
      <c r="E8" s="10" t="s">
        <v>18</v>
      </c>
      <c r="F8" s="10" t="s">
        <v>19</v>
      </c>
      <c r="G8" s="10" t="s">
        <v>20</v>
      </c>
      <c r="H8" s="10" t="s">
        <v>16</v>
      </c>
      <c r="I8" s="10" t="s">
        <v>21</v>
      </c>
      <c r="J8" s="10" t="s">
        <v>22</v>
      </c>
      <c r="K8" s="10" t="s">
        <v>23</v>
      </c>
      <c r="L8" s="10" t="s">
        <v>24</v>
      </c>
      <c r="M8" s="10" t="s">
        <v>25</v>
      </c>
      <c r="N8" s="10" t="s">
        <v>26</v>
      </c>
      <c r="O8" s="10" t="s">
        <v>27</v>
      </c>
      <c r="P8" s="10" t="s">
        <v>28</v>
      </c>
      <c r="Q8" s="39"/>
      <c r="R8" s="50"/>
      <c r="S8" s="1"/>
      <c r="T8" s="44" t="s">
        <v>29</v>
      </c>
      <c r="U8" s="45"/>
      <c r="V8" s="45"/>
      <c r="W8" s="45"/>
      <c r="X8" s="45"/>
      <c r="Y8" s="45"/>
      <c r="Z8" s="45"/>
      <c r="AA8" s="45"/>
      <c r="AB8" s="36"/>
      <c r="AC8" s="1"/>
    </row>
    <row r="9" spans="1:29" ht="15" customHeight="1" x14ac:dyDescent="0.35">
      <c r="A9" s="11">
        <v>1</v>
      </c>
      <c r="B9" s="12"/>
      <c r="C9" s="13"/>
      <c r="D9" s="14"/>
      <c r="E9" s="15"/>
      <c r="F9" s="15"/>
      <c r="G9" s="15"/>
      <c r="H9" s="13"/>
      <c r="I9" s="16"/>
      <c r="J9" s="16"/>
      <c r="K9" s="15"/>
      <c r="L9" s="15"/>
      <c r="M9" s="14"/>
      <c r="N9" s="14"/>
      <c r="O9" s="14"/>
      <c r="P9" s="14"/>
      <c r="Q9" s="17"/>
      <c r="R9" s="17"/>
      <c r="S9" s="1"/>
      <c r="T9" s="37"/>
      <c r="U9" s="41"/>
      <c r="V9" s="41"/>
      <c r="W9" s="41"/>
      <c r="X9" s="41"/>
      <c r="Y9" s="41"/>
      <c r="Z9" s="41"/>
      <c r="AA9" s="41"/>
      <c r="AB9" s="38"/>
      <c r="AC9" s="1"/>
    </row>
    <row r="10" spans="1:29" ht="15" customHeight="1" x14ac:dyDescent="0.35">
      <c r="A10" s="11">
        <v>2</v>
      </c>
      <c r="B10" s="12"/>
      <c r="C10" s="18"/>
      <c r="D10" s="14"/>
      <c r="E10" s="15"/>
      <c r="F10" s="15"/>
      <c r="G10" s="15"/>
      <c r="H10" s="13"/>
      <c r="I10" s="16"/>
      <c r="J10" s="16"/>
      <c r="K10" s="15"/>
      <c r="L10" s="15"/>
      <c r="M10" s="14"/>
      <c r="N10" s="14"/>
      <c r="O10" s="14"/>
      <c r="P10" s="14"/>
      <c r="Q10" s="17"/>
      <c r="R10" s="17"/>
      <c r="S10" s="7"/>
      <c r="T10" s="39"/>
      <c r="U10" s="35"/>
      <c r="V10" s="35"/>
      <c r="W10" s="35"/>
      <c r="X10" s="35"/>
      <c r="Y10" s="35"/>
      <c r="Z10" s="35"/>
      <c r="AA10" s="35"/>
      <c r="AB10" s="40"/>
      <c r="AC10" s="1"/>
    </row>
    <row r="11" spans="1:29" ht="15.75" customHeight="1" x14ac:dyDescent="0.35">
      <c r="A11" s="11">
        <v>3</v>
      </c>
      <c r="B11" s="12"/>
      <c r="C11" s="18"/>
      <c r="D11" s="14"/>
      <c r="E11" s="15"/>
      <c r="F11" s="19"/>
      <c r="G11" s="15"/>
      <c r="H11" s="13"/>
      <c r="I11" s="20"/>
      <c r="J11" s="16"/>
      <c r="K11" s="15"/>
      <c r="L11" s="15"/>
      <c r="M11" s="14"/>
      <c r="N11" s="14"/>
      <c r="O11" s="14"/>
      <c r="P11" s="14"/>
      <c r="Q11" s="17"/>
      <c r="R11" s="17"/>
      <c r="S11" s="9"/>
      <c r="T11" s="46" t="s">
        <v>30</v>
      </c>
      <c r="U11" s="35"/>
      <c r="V11" s="35"/>
      <c r="W11" s="40"/>
      <c r="Y11" s="46" t="s">
        <v>31</v>
      </c>
      <c r="Z11" s="35"/>
      <c r="AA11" s="35"/>
      <c r="AB11" s="40"/>
      <c r="AC11" s="1"/>
    </row>
    <row r="12" spans="1:29" ht="15.75" customHeight="1" x14ac:dyDescent="0.35">
      <c r="A12" s="11">
        <v>4</v>
      </c>
      <c r="B12" s="12"/>
      <c r="C12" s="18"/>
      <c r="D12" s="14"/>
      <c r="E12" s="15"/>
      <c r="F12" s="19"/>
      <c r="G12" s="15"/>
      <c r="H12" s="13"/>
      <c r="I12" s="20"/>
      <c r="J12" s="16"/>
      <c r="K12" s="19"/>
      <c r="L12" s="15"/>
      <c r="M12" s="14"/>
      <c r="N12" s="14"/>
      <c r="O12" s="14"/>
      <c r="P12" s="14"/>
      <c r="Q12" s="17"/>
      <c r="R12" s="17"/>
      <c r="S12" s="1"/>
      <c r="T12" s="47" t="s">
        <v>32</v>
      </c>
      <c r="U12" s="33"/>
      <c r="V12" s="48" t="s">
        <v>33</v>
      </c>
      <c r="W12" s="33"/>
      <c r="Y12" s="47" t="s">
        <v>32</v>
      </c>
      <c r="Z12" s="33"/>
      <c r="AA12" s="48" t="s">
        <v>33</v>
      </c>
      <c r="AB12" s="33"/>
      <c r="AC12" s="21"/>
    </row>
    <row r="13" spans="1:29" ht="16.5" customHeight="1" x14ac:dyDescent="0.35">
      <c r="A13" s="11">
        <v>5</v>
      </c>
      <c r="B13" s="12"/>
      <c r="C13" s="18"/>
      <c r="D13" s="14"/>
      <c r="E13" s="15"/>
      <c r="F13" s="15"/>
      <c r="G13" s="15"/>
      <c r="H13" s="13"/>
      <c r="I13" s="20"/>
      <c r="J13" s="16"/>
      <c r="K13" s="15"/>
      <c r="L13" s="15"/>
      <c r="M13" s="14"/>
      <c r="N13" s="14"/>
      <c r="O13" s="14"/>
      <c r="P13" s="14"/>
      <c r="Q13" s="17"/>
      <c r="R13" s="17"/>
      <c r="S13" s="1"/>
      <c r="T13" s="22" t="s">
        <v>34</v>
      </c>
      <c r="U13" s="22" t="s">
        <v>35</v>
      </c>
      <c r="V13" s="22" t="s">
        <v>36</v>
      </c>
      <c r="W13" s="22" t="s">
        <v>37</v>
      </c>
      <c r="Y13" s="22" t="s">
        <v>34</v>
      </c>
      <c r="Z13" s="22" t="s">
        <v>35</v>
      </c>
      <c r="AA13" s="22" t="s">
        <v>38</v>
      </c>
      <c r="AB13" s="22" t="s">
        <v>37</v>
      </c>
      <c r="AC13" s="21"/>
    </row>
    <row r="14" spans="1:29" ht="12.75" customHeight="1" x14ac:dyDescent="0.35">
      <c r="A14" s="11">
        <v>6</v>
      </c>
      <c r="B14" s="12"/>
      <c r="C14" s="18"/>
      <c r="D14" s="14"/>
      <c r="E14" s="15"/>
      <c r="F14" s="15"/>
      <c r="G14" s="15"/>
      <c r="H14" s="13"/>
      <c r="I14" s="20"/>
      <c r="J14" s="16"/>
      <c r="K14" s="15"/>
      <c r="L14" s="15"/>
      <c r="M14" s="14"/>
      <c r="N14" s="14"/>
      <c r="O14" s="14"/>
      <c r="P14" s="14"/>
      <c r="Q14" s="17"/>
      <c r="R14" s="17"/>
      <c r="T14" s="23"/>
      <c r="U14" s="24"/>
      <c r="V14" s="25" t="str">
        <f t="shared" ref="V14:V22" si="0">IF(U14="","",($U$23*T14)+$U$24)</f>
        <v/>
      </c>
      <c r="W14" s="26" t="e">
        <f t="shared" ref="W14:W22" si="1">100*(ABS(U14-V14)/U14)</f>
        <v>#VALUE!</v>
      </c>
      <c r="Y14" s="23"/>
      <c r="Z14" s="23"/>
      <c r="AA14" s="25" t="str">
        <f t="shared" ref="AA14:AA16" si="2">IF(Z14="","",($Z$23*Y14)+$Z$24)</f>
        <v/>
      </c>
      <c r="AB14" s="26" t="e">
        <f t="shared" ref="AB14:AB22" si="3">100*(ABS(Z14-AA14)/Z14)</f>
        <v>#VALUE!</v>
      </c>
      <c r="AC14" s="21"/>
    </row>
    <row r="15" spans="1:29" ht="15" customHeight="1" x14ac:dyDescent="0.35">
      <c r="A15" s="11">
        <v>7</v>
      </c>
      <c r="B15" s="12"/>
      <c r="C15" s="18"/>
      <c r="D15" s="14"/>
      <c r="E15" s="15"/>
      <c r="F15" s="15"/>
      <c r="G15" s="15"/>
      <c r="H15" s="13"/>
      <c r="I15" s="16"/>
      <c r="J15" s="16"/>
      <c r="K15" s="19"/>
      <c r="L15" s="15"/>
      <c r="M15" s="14"/>
      <c r="N15" s="14"/>
      <c r="O15" s="14"/>
      <c r="P15" s="14"/>
      <c r="Q15" s="17"/>
      <c r="R15" s="17"/>
      <c r="T15" s="23"/>
      <c r="U15" s="24"/>
      <c r="V15" s="25" t="str">
        <f t="shared" si="0"/>
        <v/>
      </c>
      <c r="W15" s="26" t="e">
        <f t="shared" si="1"/>
        <v>#VALUE!</v>
      </c>
      <c r="Y15" s="23"/>
      <c r="Z15" s="23"/>
      <c r="AA15" s="25" t="str">
        <f t="shared" si="2"/>
        <v/>
      </c>
      <c r="AB15" s="26" t="e">
        <f t="shared" si="3"/>
        <v>#VALUE!</v>
      </c>
      <c r="AC15" s="21"/>
    </row>
    <row r="16" spans="1:29" ht="15" customHeight="1" x14ac:dyDescent="0.35">
      <c r="A16" s="11">
        <v>8</v>
      </c>
      <c r="B16" s="12"/>
      <c r="C16" s="18"/>
      <c r="D16" s="14"/>
      <c r="E16" s="15"/>
      <c r="F16" s="19"/>
      <c r="G16" s="15"/>
      <c r="H16" s="13"/>
      <c r="I16" s="16"/>
      <c r="J16" s="16"/>
      <c r="K16" s="19"/>
      <c r="L16" s="15"/>
      <c r="M16" s="14"/>
      <c r="N16" s="14"/>
      <c r="O16" s="14"/>
      <c r="P16" s="14"/>
      <c r="Q16" s="17"/>
      <c r="R16" s="17"/>
      <c r="T16" s="23"/>
      <c r="U16" s="24"/>
      <c r="V16" s="25" t="str">
        <f t="shared" si="0"/>
        <v/>
      </c>
      <c r="W16" s="26" t="e">
        <f t="shared" si="1"/>
        <v>#VALUE!</v>
      </c>
      <c r="Y16" s="23"/>
      <c r="Z16" s="23"/>
      <c r="AA16" s="25" t="str">
        <f t="shared" si="2"/>
        <v/>
      </c>
      <c r="AB16" s="26" t="e">
        <f t="shared" si="3"/>
        <v>#VALUE!</v>
      </c>
      <c r="AC16" s="21"/>
    </row>
    <row r="17" spans="1:29" ht="15" customHeight="1" x14ac:dyDescent="0.35">
      <c r="A17" s="11">
        <v>9</v>
      </c>
      <c r="B17" s="12"/>
      <c r="C17" s="18"/>
      <c r="D17" s="14"/>
      <c r="E17" s="15"/>
      <c r="F17" s="19"/>
      <c r="G17" s="15"/>
      <c r="H17" s="13"/>
      <c r="I17" s="20"/>
      <c r="J17" s="16"/>
      <c r="K17" s="19"/>
      <c r="L17" s="15"/>
      <c r="M17" s="14"/>
      <c r="N17" s="14"/>
      <c r="O17" s="14"/>
      <c r="P17" s="14"/>
      <c r="Q17" s="17"/>
      <c r="R17" s="17"/>
      <c r="T17" s="23"/>
      <c r="U17" s="24"/>
      <c r="V17" s="25" t="str">
        <f t="shared" si="0"/>
        <v/>
      </c>
      <c r="W17" s="26" t="e">
        <f t="shared" si="1"/>
        <v>#VALUE!</v>
      </c>
      <c r="Y17" s="23"/>
      <c r="Z17" s="24"/>
      <c r="AA17" s="25" t="str">
        <f t="shared" ref="AA17:AA22" si="4">IF(Z17="","",($U$23*Y17)+$U$24)</f>
        <v/>
      </c>
      <c r="AB17" s="26" t="e">
        <f t="shared" si="3"/>
        <v>#VALUE!</v>
      </c>
      <c r="AC17" s="21"/>
    </row>
    <row r="18" spans="1:29" ht="15" customHeight="1" x14ac:dyDescent="0.35">
      <c r="A18" s="11">
        <v>10</v>
      </c>
      <c r="B18" s="12"/>
      <c r="C18" s="18"/>
      <c r="D18" s="14"/>
      <c r="E18" s="15"/>
      <c r="F18" s="15"/>
      <c r="G18" s="15"/>
      <c r="H18" s="13"/>
      <c r="I18" s="27"/>
      <c r="J18" s="16"/>
      <c r="K18" s="27"/>
      <c r="L18" s="15"/>
      <c r="M18" s="14"/>
      <c r="N18" s="14"/>
      <c r="O18" s="14"/>
      <c r="P18" s="14"/>
      <c r="Q18" s="17"/>
      <c r="R18" s="17"/>
      <c r="T18" s="23"/>
      <c r="U18" s="24"/>
      <c r="V18" s="25" t="str">
        <f t="shared" si="0"/>
        <v/>
      </c>
      <c r="W18" s="26" t="e">
        <f t="shared" si="1"/>
        <v>#VALUE!</v>
      </c>
      <c r="Y18" s="23"/>
      <c r="Z18" s="24"/>
      <c r="AA18" s="25" t="str">
        <f t="shared" si="4"/>
        <v/>
      </c>
      <c r="AB18" s="26" t="e">
        <f t="shared" si="3"/>
        <v>#VALUE!</v>
      </c>
      <c r="AC18" s="21"/>
    </row>
    <row r="19" spans="1:29" ht="15" customHeight="1" x14ac:dyDescent="0.35">
      <c r="A19" s="11">
        <v>11</v>
      </c>
      <c r="B19" s="12"/>
      <c r="C19" s="18"/>
      <c r="D19" s="14"/>
      <c r="E19" s="15"/>
      <c r="F19" s="15"/>
      <c r="G19" s="15"/>
      <c r="H19" s="13"/>
      <c r="I19" s="27"/>
      <c r="J19" s="16"/>
      <c r="K19" s="27"/>
      <c r="L19" s="15"/>
      <c r="M19" s="14"/>
      <c r="N19" s="14"/>
      <c r="O19" s="14"/>
      <c r="P19" s="14"/>
      <c r="Q19" s="17"/>
      <c r="R19" s="17"/>
      <c r="T19" s="23"/>
      <c r="U19" s="24"/>
      <c r="V19" s="25" t="str">
        <f t="shared" si="0"/>
        <v/>
      </c>
      <c r="W19" s="26" t="e">
        <f t="shared" si="1"/>
        <v>#VALUE!</v>
      </c>
      <c r="Y19" s="23"/>
      <c r="Z19" s="24"/>
      <c r="AA19" s="25" t="str">
        <f t="shared" si="4"/>
        <v/>
      </c>
      <c r="AB19" s="26" t="e">
        <f t="shared" si="3"/>
        <v>#VALUE!</v>
      </c>
      <c r="AC19" s="21"/>
    </row>
    <row r="20" spans="1:29" ht="15" customHeight="1" x14ac:dyDescent="0.35">
      <c r="A20" s="11">
        <v>12</v>
      </c>
      <c r="B20" s="12"/>
      <c r="C20" s="18"/>
      <c r="D20" s="14"/>
      <c r="E20" s="15"/>
      <c r="F20" s="15"/>
      <c r="G20" s="15"/>
      <c r="H20" s="13"/>
      <c r="I20" s="27"/>
      <c r="J20" s="16"/>
      <c r="K20" s="27"/>
      <c r="L20" s="15"/>
      <c r="M20" s="14"/>
      <c r="N20" s="14"/>
      <c r="O20" s="14"/>
      <c r="P20" s="14"/>
      <c r="Q20" s="17"/>
      <c r="R20" s="17"/>
      <c r="T20" s="23"/>
      <c r="U20" s="24"/>
      <c r="V20" s="25" t="str">
        <f t="shared" si="0"/>
        <v/>
      </c>
      <c r="W20" s="26" t="e">
        <f t="shared" si="1"/>
        <v>#VALUE!</v>
      </c>
      <c r="Y20" s="23"/>
      <c r="Z20" s="24"/>
      <c r="AA20" s="25" t="str">
        <f t="shared" si="4"/>
        <v/>
      </c>
      <c r="AB20" s="26" t="e">
        <f t="shared" si="3"/>
        <v>#VALUE!</v>
      </c>
      <c r="AC20" s="21"/>
    </row>
    <row r="21" spans="1:29" ht="15" customHeight="1" x14ac:dyDescent="0.35">
      <c r="A21" s="11">
        <v>13</v>
      </c>
      <c r="B21" s="12"/>
      <c r="C21" s="18"/>
      <c r="D21" s="14"/>
      <c r="E21" s="15"/>
      <c r="F21" s="19"/>
      <c r="G21" s="15"/>
      <c r="H21" s="13"/>
      <c r="I21" s="27"/>
      <c r="J21" s="16"/>
      <c r="K21" s="27"/>
      <c r="L21" s="15"/>
      <c r="M21" s="14"/>
      <c r="N21" s="14"/>
      <c r="O21" s="14"/>
      <c r="P21" s="14"/>
      <c r="Q21" s="17"/>
      <c r="R21" s="17"/>
      <c r="T21" s="23"/>
      <c r="U21" s="24"/>
      <c r="V21" s="25" t="str">
        <f t="shared" si="0"/>
        <v/>
      </c>
      <c r="W21" s="26" t="e">
        <f t="shared" si="1"/>
        <v>#VALUE!</v>
      </c>
      <c r="Y21" s="23"/>
      <c r="Z21" s="24"/>
      <c r="AA21" s="25" t="str">
        <f t="shared" si="4"/>
        <v/>
      </c>
      <c r="AB21" s="26" t="e">
        <f t="shared" si="3"/>
        <v>#VALUE!</v>
      </c>
      <c r="AC21" s="21"/>
    </row>
    <row r="22" spans="1:29" ht="15" customHeight="1" x14ac:dyDescent="0.35">
      <c r="A22" s="11">
        <v>14</v>
      </c>
      <c r="B22" s="12"/>
      <c r="C22" s="18"/>
      <c r="D22" s="14"/>
      <c r="E22" s="15"/>
      <c r="F22" s="19"/>
      <c r="G22" s="15"/>
      <c r="H22" s="13"/>
      <c r="I22" s="27"/>
      <c r="J22" s="16"/>
      <c r="K22" s="27"/>
      <c r="L22" s="15"/>
      <c r="M22" s="14"/>
      <c r="N22" s="14"/>
      <c r="O22" s="14"/>
      <c r="P22" s="14"/>
      <c r="Q22" s="17"/>
      <c r="R22" s="17"/>
      <c r="T22" s="23"/>
      <c r="U22" s="24"/>
      <c r="V22" s="25" t="str">
        <f t="shared" si="0"/>
        <v/>
      </c>
      <c r="W22" s="26" t="e">
        <f t="shared" si="1"/>
        <v>#VALUE!</v>
      </c>
      <c r="Y22" s="23"/>
      <c r="Z22" s="24"/>
      <c r="AA22" s="25" t="str">
        <f t="shared" si="4"/>
        <v/>
      </c>
      <c r="AB22" s="26" t="e">
        <f t="shared" si="3"/>
        <v>#VALUE!</v>
      </c>
      <c r="AC22" s="21"/>
    </row>
    <row r="23" spans="1:29" ht="15" customHeight="1" x14ac:dyDescent="0.35">
      <c r="A23" s="11">
        <v>15</v>
      </c>
      <c r="B23" s="12"/>
      <c r="C23" s="18"/>
      <c r="D23" s="14"/>
      <c r="E23" s="15"/>
      <c r="F23" s="15"/>
      <c r="G23" s="15"/>
      <c r="H23" s="13"/>
      <c r="I23" s="27"/>
      <c r="J23" s="16"/>
      <c r="K23" s="27"/>
      <c r="L23" s="15"/>
      <c r="M23" s="14"/>
      <c r="N23" s="14"/>
      <c r="O23" s="14"/>
      <c r="P23" s="14"/>
      <c r="Q23" s="17"/>
      <c r="R23" s="17"/>
      <c r="T23" s="28" t="s">
        <v>39</v>
      </c>
      <c r="U23" s="29" t="e">
        <f>SLOPE(U14:U22,T14:T22)</f>
        <v>#DIV/0!</v>
      </c>
      <c r="V23" s="21"/>
      <c r="W23" s="21"/>
      <c r="Y23" s="28" t="s">
        <v>39</v>
      </c>
      <c r="Z23" s="29" t="e">
        <f>SLOPE(Z14:Z22,Y14:Y22)</f>
        <v>#DIV/0!</v>
      </c>
      <c r="AA23" s="21"/>
      <c r="AB23" s="21"/>
      <c r="AC23" s="21"/>
    </row>
    <row r="24" spans="1:29" ht="15" customHeight="1" x14ac:dyDescent="0.35">
      <c r="A24" s="11">
        <v>16</v>
      </c>
      <c r="B24" s="12"/>
      <c r="C24" s="18"/>
      <c r="D24" s="27"/>
      <c r="E24" s="15"/>
      <c r="F24" s="27"/>
      <c r="G24" s="15"/>
      <c r="H24" s="13"/>
      <c r="I24" s="27"/>
      <c r="J24" s="16"/>
      <c r="K24" s="27"/>
      <c r="L24" s="15"/>
      <c r="M24" s="14"/>
      <c r="N24" s="14"/>
      <c r="O24" s="14"/>
      <c r="P24" s="14"/>
      <c r="Q24" s="17"/>
      <c r="R24" s="17"/>
      <c r="T24" s="28" t="s">
        <v>40</v>
      </c>
      <c r="U24" s="29" t="e">
        <f>INTERCEPT(U14:U22,T14:T22)</f>
        <v>#DIV/0!</v>
      </c>
      <c r="V24" s="21"/>
      <c r="W24" s="30"/>
      <c r="Y24" s="28" t="s">
        <v>40</v>
      </c>
      <c r="Z24" s="29" t="e">
        <f>INTERCEPT(Z14:Z22,Y14:Y22)</f>
        <v>#DIV/0!</v>
      </c>
      <c r="AA24" s="21"/>
      <c r="AB24" s="30"/>
      <c r="AC24" s="30"/>
    </row>
    <row r="25" spans="1:29" ht="15" customHeight="1" x14ac:dyDescent="0.35">
      <c r="A25" s="11">
        <v>17</v>
      </c>
      <c r="B25" s="12"/>
      <c r="C25" s="18"/>
      <c r="D25" s="27"/>
      <c r="E25" s="15"/>
      <c r="F25" s="27"/>
      <c r="G25" s="15"/>
      <c r="H25" s="13"/>
      <c r="I25" s="27"/>
      <c r="J25" s="16"/>
      <c r="K25" s="27"/>
      <c r="L25" s="15"/>
      <c r="M25" s="14"/>
      <c r="N25" s="14"/>
      <c r="O25" s="14"/>
      <c r="P25" s="14"/>
      <c r="Q25" s="17"/>
      <c r="R25" s="17"/>
      <c r="T25" s="28" t="s">
        <v>41</v>
      </c>
      <c r="U25" s="29" t="e">
        <f>RSQ(U14:U22,T14:T22)</f>
        <v>#DIV/0!</v>
      </c>
      <c r="V25" s="21"/>
      <c r="W25" s="30"/>
      <c r="Y25" s="28" t="s">
        <v>42</v>
      </c>
      <c r="Z25" s="29" t="e">
        <f>RSQ(Z14:Z22,Y14:Y22)</f>
        <v>#DIV/0!</v>
      </c>
      <c r="AA25" s="21"/>
      <c r="AB25" s="30"/>
      <c r="AC25" s="30"/>
    </row>
    <row r="26" spans="1:29" ht="15" customHeight="1" x14ac:dyDescent="0.35">
      <c r="A26" s="11">
        <v>18</v>
      </c>
      <c r="B26" s="12"/>
      <c r="C26" s="18"/>
      <c r="D26" s="27"/>
      <c r="E26" s="15"/>
      <c r="F26" s="27"/>
      <c r="G26" s="15"/>
      <c r="H26" s="13"/>
      <c r="I26" s="27"/>
      <c r="J26" s="16"/>
      <c r="K26" s="27"/>
      <c r="L26" s="15"/>
      <c r="M26" s="14"/>
      <c r="N26" s="14"/>
      <c r="O26" s="14"/>
      <c r="P26" s="14"/>
      <c r="Q26" s="17"/>
      <c r="R26" s="17"/>
      <c r="T26" s="21"/>
      <c r="U26" s="21"/>
      <c r="V26" s="21"/>
      <c r="W26" s="21"/>
      <c r="Y26" s="21"/>
      <c r="Z26" s="21"/>
      <c r="AA26" s="21"/>
      <c r="AB26" s="21"/>
      <c r="AC26" s="21"/>
    </row>
    <row r="27" spans="1:29" ht="15" customHeight="1" x14ac:dyDescent="0.35">
      <c r="A27" s="11">
        <v>19</v>
      </c>
      <c r="B27" s="12"/>
      <c r="C27" s="18"/>
      <c r="D27" s="27"/>
      <c r="E27" s="15"/>
      <c r="F27" s="27"/>
      <c r="G27" s="15"/>
      <c r="H27" s="31"/>
      <c r="I27" s="27"/>
      <c r="J27" s="16"/>
      <c r="K27" s="27"/>
      <c r="L27" s="15"/>
      <c r="M27" s="14"/>
      <c r="N27" s="14"/>
      <c r="O27" s="14"/>
      <c r="P27" s="14"/>
      <c r="Q27" s="17"/>
      <c r="R27" s="17"/>
      <c r="T27" s="21"/>
      <c r="U27" s="21"/>
      <c r="V27" s="21"/>
      <c r="W27" s="21"/>
      <c r="Y27" s="21"/>
      <c r="Z27" s="21"/>
      <c r="AA27" s="21"/>
      <c r="AB27" s="21"/>
      <c r="AC27" s="21"/>
    </row>
    <row r="28" spans="1:29" ht="15" customHeight="1" x14ac:dyDescent="0.35">
      <c r="A28" s="11">
        <v>20</v>
      </c>
      <c r="B28" s="12"/>
      <c r="C28" s="18"/>
      <c r="D28" s="27"/>
      <c r="E28" s="15"/>
      <c r="F28" s="27"/>
      <c r="G28" s="15"/>
      <c r="H28" s="13"/>
      <c r="I28" s="27"/>
      <c r="J28" s="16"/>
      <c r="K28" s="27"/>
      <c r="L28" s="15"/>
      <c r="M28" s="14"/>
      <c r="N28" s="14"/>
      <c r="O28" s="14"/>
      <c r="P28" s="14"/>
      <c r="Q28" s="17"/>
      <c r="R28" s="17"/>
    </row>
    <row r="29" spans="1:29" ht="15" customHeight="1" x14ac:dyDescent="0.35">
      <c r="A29" s="11">
        <v>21</v>
      </c>
      <c r="B29" s="12"/>
      <c r="C29" s="18"/>
      <c r="D29" s="17"/>
      <c r="E29" s="15"/>
      <c r="F29" s="17"/>
      <c r="G29" s="15"/>
      <c r="H29" s="13"/>
      <c r="I29" s="17"/>
      <c r="J29" s="16"/>
      <c r="K29" s="17"/>
      <c r="L29" s="15"/>
      <c r="M29" s="14"/>
      <c r="N29" s="14"/>
      <c r="O29" s="14"/>
      <c r="P29" s="14"/>
      <c r="Q29" s="17"/>
      <c r="R29" s="17"/>
    </row>
    <row r="30" spans="1:29" ht="15" customHeight="1" x14ac:dyDescent="0.35">
      <c r="A30" s="11">
        <v>22</v>
      </c>
      <c r="B30" s="12"/>
      <c r="C30" s="18"/>
      <c r="D30" s="17"/>
      <c r="E30" s="15"/>
      <c r="F30" s="17"/>
      <c r="G30" s="15"/>
      <c r="H30" s="13"/>
      <c r="I30" s="17"/>
      <c r="J30" s="16"/>
      <c r="K30" s="17"/>
      <c r="L30" s="15"/>
      <c r="M30" s="14"/>
      <c r="N30" s="14"/>
      <c r="O30" s="14"/>
      <c r="P30" s="14"/>
      <c r="Q30" s="17"/>
      <c r="R30" s="17"/>
    </row>
    <row r="31" spans="1:29" ht="15" customHeight="1" x14ac:dyDescent="0.35">
      <c r="A31" s="11">
        <v>23</v>
      </c>
      <c r="B31" s="12"/>
      <c r="C31" s="18"/>
      <c r="D31" s="27"/>
      <c r="E31" s="15"/>
      <c r="F31" s="27"/>
      <c r="G31" s="15"/>
      <c r="H31" s="13"/>
      <c r="I31" s="27"/>
      <c r="J31" s="16"/>
      <c r="K31" s="27"/>
      <c r="L31" s="15"/>
      <c r="M31" s="14"/>
      <c r="N31" s="14"/>
      <c r="O31" s="14"/>
      <c r="P31" s="14"/>
      <c r="Q31" s="17"/>
      <c r="R31" s="17"/>
    </row>
    <row r="32" spans="1:29" ht="15" customHeight="1" x14ac:dyDescent="0.35">
      <c r="A32" s="11">
        <v>24</v>
      </c>
      <c r="B32" s="12"/>
      <c r="C32" s="18"/>
      <c r="D32" s="27"/>
      <c r="E32" s="15"/>
      <c r="F32" s="27"/>
      <c r="G32" s="15"/>
      <c r="H32" s="13"/>
      <c r="I32" s="27"/>
      <c r="J32" s="16"/>
      <c r="K32" s="27"/>
      <c r="L32" s="15"/>
      <c r="M32" s="14"/>
      <c r="N32" s="14"/>
      <c r="O32" s="14"/>
      <c r="P32" s="14"/>
      <c r="Q32" s="17"/>
      <c r="R32" s="17"/>
    </row>
    <row r="33" spans="1:18" ht="15" customHeight="1" x14ac:dyDescent="0.35">
      <c r="A33" s="11">
        <v>25</v>
      </c>
      <c r="B33" s="12"/>
      <c r="C33" s="18"/>
      <c r="D33" s="27"/>
      <c r="E33" s="15"/>
      <c r="F33" s="27"/>
      <c r="G33" s="15"/>
      <c r="H33" s="13"/>
      <c r="I33" s="27"/>
      <c r="J33" s="16"/>
      <c r="K33" s="27"/>
      <c r="L33" s="15"/>
      <c r="M33" s="14"/>
      <c r="N33" s="14"/>
      <c r="O33" s="14"/>
      <c r="P33" s="14"/>
      <c r="Q33" s="17"/>
      <c r="R33" s="17"/>
    </row>
    <row r="34" spans="1:18" ht="15" customHeight="1" x14ac:dyDescent="0.35">
      <c r="A34" s="11">
        <v>26</v>
      </c>
      <c r="B34" s="12"/>
      <c r="C34" s="18"/>
      <c r="D34" s="27"/>
      <c r="E34" s="15"/>
      <c r="F34" s="27"/>
      <c r="G34" s="15"/>
      <c r="H34" s="13"/>
      <c r="I34" s="27"/>
      <c r="J34" s="16"/>
      <c r="K34" s="27"/>
      <c r="L34" s="15"/>
      <c r="M34" s="14"/>
      <c r="N34" s="14"/>
      <c r="O34" s="14"/>
      <c r="P34" s="14"/>
      <c r="Q34" s="17"/>
      <c r="R34" s="17"/>
    </row>
    <row r="35" spans="1:18" ht="15" customHeight="1" x14ac:dyDescent="0.35">
      <c r="A35" s="11">
        <v>27</v>
      </c>
      <c r="B35" s="12"/>
      <c r="C35" s="18"/>
      <c r="D35" s="27"/>
      <c r="E35" s="15"/>
      <c r="F35" s="27"/>
      <c r="G35" s="15"/>
      <c r="H35" s="13"/>
      <c r="I35" s="27"/>
      <c r="J35" s="16"/>
      <c r="K35" s="27"/>
      <c r="L35" s="15"/>
      <c r="M35" s="14"/>
      <c r="N35" s="14"/>
      <c r="O35" s="14"/>
      <c r="P35" s="14"/>
      <c r="Q35" s="17"/>
      <c r="R35" s="17"/>
    </row>
    <row r="36" spans="1:18" ht="16.5" customHeight="1" x14ac:dyDescent="0.35">
      <c r="A36" s="11">
        <v>28</v>
      </c>
      <c r="B36" s="12"/>
      <c r="C36" s="18"/>
      <c r="D36" s="27"/>
      <c r="E36" s="15"/>
      <c r="F36" s="27"/>
      <c r="G36" s="15"/>
      <c r="H36" s="13"/>
      <c r="I36" s="27"/>
      <c r="J36" s="16"/>
      <c r="K36" s="27"/>
      <c r="L36" s="15"/>
      <c r="M36" s="14"/>
      <c r="N36" s="14"/>
      <c r="O36" s="14"/>
      <c r="P36" s="14"/>
      <c r="Q36" s="17"/>
      <c r="R36" s="17"/>
    </row>
    <row r="37" spans="1:18" ht="16.5" customHeight="1" x14ac:dyDescent="0.35">
      <c r="A37" s="11">
        <v>29</v>
      </c>
      <c r="B37" s="12"/>
      <c r="C37" s="18"/>
      <c r="D37" s="27"/>
      <c r="E37" s="15"/>
      <c r="F37" s="27"/>
      <c r="G37" s="15"/>
      <c r="H37" s="13"/>
      <c r="I37" s="27"/>
      <c r="J37" s="16"/>
      <c r="K37" s="27"/>
      <c r="L37" s="15"/>
      <c r="M37" s="14"/>
      <c r="N37" s="14"/>
      <c r="O37" s="14"/>
      <c r="P37" s="14"/>
      <c r="Q37" s="17"/>
      <c r="R37" s="17"/>
    </row>
    <row r="38" spans="1:18" ht="15.75" customHeight="1" x14ac:dyDescent="0.35">
      <c r="A38" s="11">
        <v>30</v>
      </c>
      <c r="B38" s="12"/>
      <c r="C38" s="18"/>
      <c r="D38" s="27"/>
      <c r="E38" s="15"/>
      <c r="F38" s="27"/>
      <c r="G38" s="15"/>
      <c r="H38" s="13"/>
      <c r="I38" s="27"/>
      <c r="J38" s="16"/>
      <c r="K38" s="27"/>
      <c r="L38" s="15"/>
      <c r="M38" s="14"/>
      <c r="N38" s="14"/>
      <c r="O38" s="14"/>
      <c r="P38" s="14"/>
      <c r="Q38" s="17"/>
      <c r="R38" s="17"/>
    </row>
    <row r="39" spans="1:18" ht="15" customHeight="1" x14ac:dyDescent="0.35">
      <c r="A39" s="11">
        <v>31</v>
      </c>
      <c r="B39" s="12"/>
      <c r="C39" s="18"/>
      <c r="D39" s="27"/>
      <c r="E39" s="15"/>
      <c r="F39" s="27"/>
      <c r="G39" s="15"/>
      <c r="H39" s="13"/>
      <c r="I39" s="27"/>
      <c r="J39" s="16"/>
      <c r="K39" s="27"/>
      <c r="L39" s="15"/>
      <c r="M39" s="14"/>
      <c r="N39" s="14"/>
      <c r="O39" s="14"/>
      <c r="P39" s="14"/>
      <c r="Q39" s="17"/>
      <c r="R39" s="17"/>
    </row>
    <row r="40" spans="1:18" ht="12" customHeight="1" x14ac:dyDescent="0.25"/>
    <row r="41" spans="1:18" ht="12" customHeight="1" x14ac:dyDescent="0.25"/>
    <row r="42" spans="1:18" ht="12" customHeight="1" x14ac:dyDescent="0.25"/>
    <row r="43" spans="1:18" ht="12" customHeight="1" x14ac:dyDescent="0.25"/>
    <row r="44" spans="1:18" ht="12" customHeight="1" x14ac:dyDescent="0.25"/>
    <row r="45" spans="1:18" ht="12" customHeight="1" x14ac:dyDescent="0.25"/>
    <row r="46" spans="1:18" ht="12" customHeight="1" x14ac:dyDescent="0.25"/>
    <row r="47" spans="1:18" ht="12" customHeight="1" x14ac:dyDescent="0.25"/>
    <row r="48" spans="1:18" ht="12" customHeight="1" x14ac:dyDescent="0.25"/>
    <row r="49" ht="12" customHeight="1" x14ac:dyDescent="0.25"/>
    <row r="50" ht="12" customHeight="1" x14ac:dyDescent="0.25"/>
    <row r="51" ht="12" customHeight="1" x14ac:dyDescent="0.25"/>
    <row r="52" ht="12" customHeight="1" x14ac:dyDescent="0.25"/>
    <row r="53" ht="12" customHeight="1" x14ac:dyDescent="0.25"/>
    <row r="54" ht="12" customHeight="1" x14ac:dyDescent="0.25"/>
    <row r="55" ht="12" customHeight="1" x14ac:dyDescent="0.25"/>
    <row r="56" ht="12" customHeight="1" x14ac:dyDescent="0.25"/>
    <row r="57" ht="42" customHeight="1" x14ac:dyDescent="0.25"/>
    <row r="58" ht="12" customHeight="1" x14ac:dyDescent="0.25"/>
    <row r="59" ht="12" customHeight="1" x14ac:dyDescent="0.25"/>
    <row r="60" ht="12" customHeight="1" x14ac:dyDescent="0.25"/>
    <row r="61" ht="12" customHeight="1" x14ac:dyDescent="0.25"/>
    <row r="62" ht="12" customHeight="1" x14ac:dyDescent="0.25"/>
    <row r="63" ht="12" customHeight="1" x14ac:dyDescent="0.25"/>
    <row r="64" ht="12" customHeight="1" x14ac:dyDescent="0.25"/>
    <row r="65" spans="1:18" ht="12" customHeight="1" x14ac:dyDescent="0.25"/>
    <row r="66" spans="1:18" ht="12" customHeight="1" x14ac:dyDescent="0.25"/>
    <row r="67" spans="1:18" ht="12" customHeight="1" x14ac:dyDescent="0.25"/>
    <row r="68" spans="1:18" ht="12" customHeight="1" x14ac:dyDescent="0.25"/>
    <row r="69" spans="1:18" ht="12" customHeight="1" x14ac:dyDescent="0.25"/>
    <row r="70" spans="1:18" ht="12" customHeight="1" x14ac:dyDescent="0.25"/>
    <row r="71" spans="1:18" ht="12" customHeight="1" x14ac:dyDescent="0.25"/>
    <row r="72" spans="1:18" ht="12" customHeight="1" x14ac:dyDescent="0.25"/>
    <row r="73" spans="1:18" ht="12" customHeight="1" x14ac:dyDescent="0.25"/>
    <row r="74" spans="1:18" ht="12" customHeight="1" x14ac:dyDescent="0.25"/>
    <row r="75" spans="1:18" ht="5.25" customHeight="1" x14ac:dyDescent="0.25"/>
    <row r="76" spans="1:18" ht="21" customHeight="1" x14ac:dyDescent="0.25">
      <c r="A76" s="54" t="s">
        <v>43</v>
      </c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36"/>
    </row>
    <row r="77" spans="1:18" ht="18" customHeight="1" x14ac:dyDescent="0.25">
      <c r="A77" s="3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40"/>
    </row>
    <row r="78" spans="1:18" ht="12" customHeight="1" x14ac:dyDescent="0.25"/>
    <row r="79" spans="1:18" ht="12" customHeight="1" x14ac:dyDescent="0.25"/>
    <row r="80" spans="1:18" ht="12" customHeight="1" x14ac:dyDescent="0.25"/>
    <row r="81" ht="12" customHeight="1" x14ac:dyDescent="0.25"/>
    <row r="82" ht="12" customHeight="1" x14ac:dyDescent="0.25"/>
    <row r="83" ht="12" customHeight="1" x14ac:dyDescent="0.25"/>
    <row r="84" ht="12" customHeight="1" x14ac:dyDescent="0.25"/>
    <row r="85" ht="12" customHeight="1" x14ac:dyDescent="0.25"/>
    <row r="86" ht="12" customHeight="1" x14ac:dyDescent="0.25"/>
    <row r="87" ht="12" customHeight="1" x14ac:dyDescent="0.25"/>
    <row r="88" ht="12" customHeight="1" x14ac:dyDescent="0.25"/>
    <row r="89" ht="12" customHeight="1" x14ac:dyDescent="0.25"/>
    <row r="90" ht="12" customHeight="1" x14ac:dyDescent="0.25"/>
    <row r="91" ht="12" customHeight="1" x14ac:dyDescent="0.25"/>
    <row r="92" ht="12" customHeight="1" x14ac:dyDescent="0.25"/>
    <row r="93" ht="12" customHeight="1" x14ac:dyDescent="0.25"/>
    <row r="94" ht="12" customHeight="1" x14ac:dyDescent="0.25"/>
    <row r="95" ht="12" customHeight="1" x14ac:dyDescent="0.25"/>
    <row r="96" ht="12" customHeight="1" x14ac:dyDescent="0.25"/>
    <row r="97" ht="12" customHeight="1" x14ac:dyDescent="0.25"/>
    <row r="98" ht="12" customHeight="1" x14ac:dyDescent="0.25"/>
    <row r="99" ht="12" customHeight="1" x14ac:dyDescent="0.25"/>
    <row r="100" ht="12" customHeight="1" x14ac:dyDescent="0.25"/>
    <row r="101" ht="12" customHeight="1" x14ac:dyDescent="0.25"/>
    <row r="102" ht="12" customHeight="1" x14ac:dyDescent="0.25"/>
    <row r="103" ht="12" customHeight="1" x14ac:dyDescent="0.25"/>
    <row r="104" ht="12" customHeight="1" x14ac:dyDescent="0.25"/>
    <row r="105" ht="12" customHeight="1" x14ac:dyDescent="0.25"/>
    <row r="106" ht="12" customHeight="1" x14ac:dyDescent="0.25"/>
    <row r="107" ht="12" customHeight="1" x14ac:dyDescent="0.25"/>
    <row r="108" ht="12" customHeight="1" x14ac:dyDescent="0.25"/>
    <row r="109" ht="12" customHeight="1" x14ac:dyDescent="0.25"/>
    <row r="110" ht="12" customHeight="1" x14ac:dyDescent="0.25"/>
    <row r="111" ht="12" customHeight="1" x14ac:dyDescent="0.25"/>
    <row r="112" ht="12" customHeight="1" x14ac:dyDescent="0.25"/>
    <row r="113" ht="12" customHeight="1" x14ac:dyDescent="0.25"/>
    <row r="114" ht="12" customHeight="1" x14ac:dyDescent="0.25"/>
    <row r="115" ht="12" customHeight="1" x14ac:dyDescent="0.25"/>
    <row r="116" ht="12" customHeight="1" x14ac:dyDescent="0.25"/>
    <row r="117" ht="12" customHeight="1" x14ac:dyDescent="0.25"/>
    <row r="118" ht="12" customHeight="1" x14ac:dyDescent="0.25"/>
    <row r="119" ht="12" customHeight="1" x14ac:dyDescent="0.25"/>
    <row r="120" ht="12" customHeight="1" x14ac:dyDescent="0.25"/>
    <row r="121" ht="12" customHeight="1" x14ac:dyDescent="0.25"/>
    <row r="122" ht="12" customHeight="1" x14ac:dyDescent="0.25"/>
    <row r="123" ht="12" customHeight="1" x14ac:dyDescent="0.25"/>
    <row r="124" ht="12" customHeight="1" x14ac:dyDescent="0.25"/>
    <row r="125" ht="12" customHeight="1" x14ac:dyDescent="0.25"/>
    <row r="126" ht="12" customHeight="1" x14ac:dyDescent="0.25"/>
    <row r="127" ht="12" customHeight="1" x14ac:dyDescent="0.25"/>
    <row r="128" ht="12" customHeight="1" x14ac:dyDescent="0.25"/>
    <row r="129" ht="12" customHeight="1" x14ac:dyDescent="0.25"/>
    <row r="130" ht="12" customHeight="1" x14ac:dyDescent="0.25"/>
    <row r="131" ht="12" customHeight="1" x14ac:dyDescent="0.25"/>
    <row r="132" ht="12" customHeight="1" x14ac:dyDescent="0.25"/>
    <row r="133" ht="12" customHeight="1" x14ac:dyDescent="0.25"/>
    <row r="134" ht="12" customHeight="1" x14ac:dyDescent="0.25"/>
    <row r="135" ht="12" customHeight="1" x14ac:dyDescent="0.25"/>
    <row r="136" ht="12" customHeight="1" x14ac:dyDescent="0.25"/>
    <row r="137" ht="12" customHeight="1" x14ac:dyDescent="0.25"/>
    <row r="138" ht="12" customHeight="1" x14ac:dyDescent="0.25"/>
    <row r="139" ht="12" customHeight="1" x14ac:dyDescent="0.25"/>
    <row r="140" ht="12" customHeight="1" x14ac:dyDescent="0.25"/>
    <row r="141" ht="12" customHeight="1" x14ac:dyDescent="0.25"/>
    <row r="142" ht="12" customHeight="1" x14ac:dyDescent="0.25"/>
    <row r="143" ht="12" customHeight="1" x14ac:dyDescent="0.25"/>
    <row r="144" ht="12" customHeight="1" x14ac:dyDescent="0.25"/>
    <row r="145" ht="12" customHeight="1" x14ac:dyDescent="0.25"/>
    <row r="146" ht="12" customHeight="1" x14ac:dyDescent="0.25"/>
    <row r="147" ht="12" customHeight="1" x14ac:dyDescent="0.25"/>
    <row r="148" ht="12" customHeight="1" x14ac:dyDescent="0.25"/>
    <row r="149" ht="12" customHeight="1" x14ac:dyDescent="0.25"/>
    <row r="150" ht="12" customHeight="1" x14ac:dyDescent="0.25"/>
    <row r="151" ht="12" customHeight="1" x14ac:dyDescent="0.25"/>
    <row r="152" ht="12" customHeight="1" x14ac:dyDescent="0.25"/>
    <row r="153" ht="12" customHeight="1" x14ac:dyDescent="0.25"/>
    <row r="154" ht="12" customHeight="1" x14ac:dyDescent="0.25"/>
    <row r="155" ht="12" customHeight="1" x14ac:dyDescent="0.25"/>
    <row r="156" ht="12" customHeight="1" x14ac:dyDescent="0.25"/>
    <row r="157" ht="12" customHeight="1" x14ac:dyDescent="0.25"/>
    <row r="158" ht="12" customHeight="1" x14ac:dyDescent="0.25"/>
    <row r="159" ht="12" customHeight="1" x14ac:dyDescent="0.25"/>
    <row r="160" ht="12" customHeight="1" x14ac:dyDescent="0.25"/>
    <row r="161" ht="12" customHeight="1" x14ac:dyDescent="0.25"/>
    <row r="162" ht="12" customHeight="1" x14ac:dyDescent="0.25"/>
    <row r="163" ht="12" customHeight="1" x14ac:dyDescent="0.25"/>
    <row r="164" ht="12" customHeight="1" x14ac:dyDescent="0.25"/>
    <row r="165" ht="12" customHeight="1" x14ac:dyDescent="0.25"/>
    <row r="166" ht="12" customHeight="1" x14ac:dyDescent="0.25"/>
    <row r="167" ht="12" customHeight="1" x14ac:dyDescent="0.25"/>
    <row r="168" ht="12" customHeight="1" x14ac:dyDescent="0.25"/>
    <row r="169" ht="12" customHeight="1" x14ac:dyDescent="0.25"/>
    <row r="170" ht="12" customHeight="1" x14ac:dyDescent="0.25"/>
    <row r="171" ht="12" customHeight="1" x14ac:dyDescent="0.25"/>
    <row r="172" ht="12" customHeight="1" x14ac:dyDescent="0.25"/>
    <row r="173" ht="12" customHeight="1" x14ac:dyDescent="0.25"/>
    <row r="174" ht="12" customHeight="1" x14ac:dyDescent="0.25"/>
    <row r="175" ht="12" customHeight="1" x14ac:dyDescent="0.25"/>
    <row r="176" ht="12" customHeight="1" x14ac:dyDescent="0.25"/>
    <row r="177" ht="12" customHeight="1" x14ac:dyDescent="0.25"/>
    <row r="178" ht="12" customHeight="1" x14ac:dyDescent="0.25"/>
    <row r="179" ht="12" customHeight="1" x14ac:dyDescent="0.25"/>
    <row r="180" ht="12" customHeight="1" x14ac:dyDescent="0.25"/>
    <row r="181" ht="12" customHeight="1" x14ac:dyDescent="0.25"/>
    <row r="182" ht="12" customHeight="1" x14ac:dyDescent="0.25"/>
    <row r="183" ht="12" customHeight="1" x14ac:dyDescent="0.25"/>
    <row r="184" ht="12" customHeight="1" x14ac:dyDescent="0.25"/>
    <row r="185" ht="12" customHeight="1" x14ac:dyDescent="0.25"/>
    <row r="186" ht="12" customHeight="1" x14ac:dyDescent="0.25"/>
    <row r="187" ht="12" customHeight="1" x14ac:dyDescent="0.25"/>
    <row r="188" ht="12" customHeight="1" x14ac:dyDescent="0.25"/>
    <row r="189" ht="12" customHeight="1" x14ac:dyDescent="0.25"/>
    <row r="190" ht="12" customHeight="1" x14ac:dyDescent="0.25"/>
    <row r="191" ht="12" customHeight="1" x14ac:dyDescent="0.25"/>
    <row r="192" ht="12" customHeight="1" x14ac:dyDescent="0.25"/>
    <row r="193" ht="12" customHeight="1" x14ac:dyDescent="0.25"/>
    <row r="194" ht="12" customHeight="1" x14ac:dyDescent="0.25"/>
    <row r="195" ht="12" customHeight="1" x14ac:dyDescent="0.25"/>
    <row r="196" ht="12" customHeight="1" x14ac:dyDescent="0.25"/>
    <row r="197" ht="12" customHeight="1" x14ac:dyDescent="0.25"/>
    <row r="198" ht="12" customHeight="1" x14ac:dyDescent="0.25"/>
    <row r="199" ht="12" customHeight="1" x14ac:dyDescent="0.25"/>
    <row r="200" ht="12" customHeight="1" x14ac:dyDescent="0.25"/>
    <row r="201" ht="12" customHeight="1" x14ac:dyDescent="0.25"/>
    <row r="202" ht="12" customHeight="1" x14ac:dyDescent="0.25"/>
    <row r="203" ht="12" customHeight="1" x14ac:dyDescent="0.25"/>
    <row r="204" ht="12" customHeight="1" x14ac:dyDescent="0.25"/>
    <row r="205" ht="12" customHeight="1" x14ac:dyDescent="0.25"/>
    <row r="206" ht="12" customHeight="1" x14ac:dyDescent="0.25"/>
    <row r="207" ht="12" customHeight="1" x14ac:dyDescent="0.25"/>
    <row r="208" ht="12" customHeight="1" x14ac:dyDescent="0.25"/>
    <row r="209" ht="12" customHeight="1" x14ac:dyDescent="0.25"/>
    <row r="210" ht="12" customHeight="1" x14ac:dyDescent="0.25"/>
    <row r="211" ht="12" customHeight="1" x14ac:dyDescent="0.25"/>
    <row r="212" ht="12" customHeight="1" x14ac:dyDescent="0.25"/>
    <row r="213" ht="12" customHeight="1" x14ac:dyDescent="0.25"/>
    <row r="214" ht="12" customHeight="1" x14ac:dyDescent="0.25"/>
    <row r="215" ht="12" customHeight="1" x14ac:dyDescent="0.25"/>
    <row r="216" ht="12" customHeight="1" x14ac:dyDescent="0.25"/>
    <row r="217" ht="12" customHeight="1" x14ac:dyDescent="0.25"/>
    <row r="218" ht="12" customHeight="1" x14ac:dyDescent="0.25"/>
    <row r="219" ht="12" customHeight="1" x14ac:dyDescent="0.25"/>
    <row r="220" ht="12" customHeight="1" x14ac:dyDescent="0.25"/>
    <row r="221" ht="12" customHeight="1" x14ac:dyDescent="0.25"/>
    <row r="222" ht="12" customHeight="1" x14ac:dyDescent="0.25"/>
    <row r="223" ht="12" customHeight="1" x14ac:dyDescent="0.25"/>
    <row r="224" ht="12" customHeight="1" x14ac:dyDescent="0.25"/>
    <row r="225" ht="12" customHeight="1" x14ac:dyDescent="0.25"/>
    <row r="226" ht="12" customHeight="1" x14ac:dyDescent="0.25"/>
    <row r="227" ht="12" customHeight="1" x14ac:dyDescent="0.25"/>
    <row r="228" ht="12" customHeight="1" x14ac:dyDescent="0.25"/>
    <row r="229" ht="12" customHeight="1" x14ac:dyDescent="0.25"/>
    <row r="230" ht="12" customHeight="1" x14ac:dyDescent="0.25"/>
    <row r="231" ht="12" customHeight="1" x14ac:dyDescent="0.25"/>
    <row r="232" ht="12" customHeight="1" x14ac:dyDescent="0.25"/>
    <row r="233" ht="12" customHeight="1" x14ac:dyDescent="0.25"/>
    <row r="234" ht="12" customHeight="1" x14ac:dyDescent="0.25"/>
    <row r="235" ht="12" customHeight="1" x14ac:dyDescent="0.25"/>
    <row r="236" ht="12" customHeight="1" x14ac:dyDescent="0.25"/>
    <row r="237" ht="12" customHeight="1" x14ac:dyDescent="0.25"/>
    <row r="238" ht="12" customHeight="1" x14ac:dyDescent="0.25"/>
    <row r="239" ht="12" customHeight="1" x14ac:dyDescent="0.25"/>
    <row r="240" ht="12" customHeight="1" x14ac:dyDescent="0.25"/>
    <row r="241" ht="12" customHeight="1" x14ac:dyDescent="0.25"/>
    <row r="242" ht="12" customHeight="1" x14ac:dyDescent="0.25"/>
    <row r="243" ht="12" customHeight="1" x14ac:dyDescent="0.25"/>
    <row r="244" ht="12" customHeight="1" x14ac:dyDescent="0.25"/>
    <row r="245" ht="12" customHeight="1" x14ac:dyDescent="0.25"/>
    <row r="246" ht="12" customHeight="1" x14ac:dyDescent="0.25"/>
    <row r="247" ht="12" customHeight="1" x14ac:dyDescent="0.25"/>
    <row r="248" ht="12" customHeight="1" x14ac:dyDescent="0.25"/>
    <row r="249" ht="12" customHeight="1" x14ac:dyDescent="0.25"/>
    <row r="250" ht="12" customHeight="1" x14ac:dyDescent="0.25"/>
    <row r="251" ht="12" customHeight="1" x14ac:dyDescent="0.25"/>
    <row r="252" ht="12" customHeight="1" x14ac:dyDescent="0.25"/>
    <row r="253" ht="12" customHeight="1" x14ac:dyDescent="0.25"/>
    <row r="254" ht="12" customHeight="1" x14ac:dyDescent="0.25"/>
    <row r="255" ht="12" customHeight="1" x14ac:dyDescent="0.25"/>
    <row r="256" ht="12" customHeight="1" x14ac:dyDescent="0.25"/>
    <row r="257" ht="12" customHeight="1" x14ac:dyDescent="0.25"/>
    <row r="258" ht="12" customHeight="1" x14ac:dyDescent="0.25"/>
    <row r="259" ht="12" customHeight="1" x14ac:dyDescent="0.25"/>
    <row r="260" ht="12" customHeight="1" x14ac:dyDescent="0.25"/>
    <row r="261" ht="12" customHeight="1" x14ac:dyDescent="0.25"/>
    <row r="262" ht="12" customHeight="1" x14ac:dyDescent="0.25"/>
    <row r="263" ht="12" customHeight="1" x14ac:dyDescent="0.25"/>
    <row r="264" ht="12" customHeight="1" x14ac:dyDescent="0.25"/>
    <row r="265" ht="12" customHeight="1" x14ac:dyDescent="0.25"/>
    <row r="266" ht="12" customHeight="1" x14ac:dyDescent="0.25"/>
    <row r="267" ht="12" customHeight="1" x14ac:dyDescent="0.25"/>
    <row r="268" ht="12" customHeight="1" x14ac:dyDescent="0.25"/>
    <row r="269" ht="12" customHeight="1" x14ac:dyDescent="0.25"/>
    <row r="270" ht="12" customHeight="1" x14ac:dyDescent="0.25"/>
    <row r="271" ht="12" customHeight="1" x14ac:dyDescent="0.25"/>
    <row r="272" ht="12" customHeight="1" x14ac:dyDescent="0.25"/>
    <row r="273" ht="12" customHeight="1" x14ac:dyDescent="0.25"/>
    <row r="274" ht="12" customHeight="1" x14ac:dyDescent="0.25"/>
    <row r="275" ht="12" customHeight="1" x14ac:dyDescent="0.25"/>
    <row r="276" ht="12" customHeight="1" x14ac:dyDescent="0.25"/>
    <row r="277" ht="12" customHeight="1" x14ac:dyDescent="0.25"/>
    <row r="278" ht="12" customHeight="1" x14ac:dyDescent="0.25"/>
    <row r="279" ht="12" customHeight="1" x14ac:dyDescent="0.25"/>
    <row r="280" ht="12" customHeight="1" x14ac:dyDescent="0.25"/>
    <row r="281" ht="12" customHeight="1" x14ac:dyDescent="0.25"/>
    <row r="282" ht="12" customHeight="1" x14ac:dyDescent="0.25"/>
    <row r="283" ht="12" customHeight="1" x14ac:dyDescent="0.25"/>
    <row r="284" ht="12" customHeight="1" x14ac:dyDescent="0.25"/>
    <row r="285" ht="12" customHeight="1" x14ac:dyDescent="0.25"/>
    <row r="286" ht="12" customHeight="1" x14ac:dyDescent="0.25"/>
    <row r="287" ht="12" customHeight="1" x14ac:dyDescent="0.25"/>
    <row r="288" ht="12" customHeight="1" x14ac:dyDescent="0.25"/>
    <row r="289" ht="12" customHeight="1" x14ac:dyDescent="0.25"/>
    <row r="290" ht="12" customHeight="1" x14ac:dyDescent="0.25"/>
    <row r="291" ht="12" customHeight="1" x14ac:dyDescent="0.25"/>
    <row r="292" ht="12" customHeight="1" x14ac:dyDescent="0.25"/>
    <row r="293" ht="12" customHeight="1" x14ac:dyDescent="0.25"/>
    <row r="294" ht="12" customHeight="1" x14ac:dyDescent="0.25"/>
    <row r="295" ht="12" customHeight="1" x14ac:dyDescent="0.25"/>
    <row r="296" ht="12" customHeight="1" x14ac:dyDescent="0.25"/>
    <row r="297" ht="12" customHeight="1" x14ac:dyDescent="0.25"/>
    <row r="298" ht="12" customHeight="1" x14ac:dyDescent="0.25"/>
    <row r="299" ht="12" customHeight="1" x14ac:dyDescent="0.25"/>
    <row r="300" ht="12" customHeight="1" x14ac:dyDescent="0.25"/>
    <row r="301" ht="12" customHeight="1" x14ac:dyDescent="0.25"/>
    <row r="302" ht="12" customHeight="1" x14ac:dyDescent="0.25"/>
    <row r="303" ht="12" customHeight="1" x14ac:dyDescent="0.25"/>
    <row r="304" ht="12" customHeight="1" x14ac:dyDescent="0.25"/>
    <row r="305" ht="12" customHeight="1" x14ac:dyDescent="0.25"/>
    <row r="306" ht="12" customHeight="1" x14ac:dyDescent="0.25"/>
    <row r="307" ht="12" customHeight="1" x14ac:dyDescent="0.25"/>
    <row r="308" ht="12" customHeight="1" x14ac:dyDescent="0.25"/>
    <row r="309" ht="12" customHeight="1" x14ac:dyDescent="0.25"/>
    <row r="310" ht="12" customHeight="1" x14ac:dyDescent="0.25"/>
    <row r="311" ht="12" customHeight="1" x14ac:dyDescent="0.25"/>
    <row r="312" ht="12" customHeight="1" x14ac:dyDescent="0.25"/>
    <row r="313" ht="12" customHeight="1" x14ac:dyDescent="0.25"/>
    <row r="314" ht="12" customHeight="1" x14ac:dyDescent="0.25"/>
    <row r="315" ht="12" customHeight="1" x14ac:dyDescent="0.25"/>
    <row r="316" ht="12" customHeight="1" x14ac:dyDescent="0.25"/>
    <row r="317" ht="12" customHeight="1" x14ac:dyDescent="0.25"/>
    <row r="318" ht="12" customHeight="1" x14ac:dyDescent="0.25"/>
    <row r="319" ht="12" customHeight="1" x14ac:dyDescent="0.25"/>
    <row r="320" ht="12" customHeight="1" x14ac:dyDescent="0.25"/>
    <row r="321" ht="12" customHeight="1" x14ac:dyDescent="0.25"/>
    <row r="322" ht="12" customHeight="1" x14ac:dyDescent="0.25"/>
    <row r="323" ht="12" customHeight="1" x14ac:dyDescent="0.25"/>
    <row r="324" ht="12" customHeight="1" x14ac:dyDescent="0.25"/>
    <row r="325" ht="12" customHeight="1" x14ac:dyDescent="0.25"/>
    <row r="326" ht="12" customHeight="1" x14ac:dyDescent="0.25"/>
    <row r="327" ht="12" customHeight="1" x14ac:dyDescent="0.25"/>
    <row r="328" ht="12" customHeight="1" x14ac:dyDescent="0.25"/>
    <row r="329" ht="12" customHeight="1" x14ac:dyDescent="0.25"/>
    <row r="330" ht="12" customHeight="1" x14ac:dyDescent="0.25"/>
    <row r="331" ht="12" customHeight="1" x14ac:dyDescent="0.25"/>
    <row r="332" ht="12" customHeight="1" x14ac:dyDescent="0.25"/>
    <row r="333" ht="12" customHeight="1" x14ac:dyDescent="0.25"/>
    <row r="334" ht="12" customHeight="1" x14ac:dyDescent="0.25"/>
    <row r="335" ht="12" customHeight="1" x14ac:dyDescent="0.25"/>
    <row r="336" ht="12" customHeight="1" x14ac:dyDescent="0.25"/>
    <row r="337" ht="12" customHeight="1" x14ac:dyDescent="0.25"/>
    <row r="338" ht="12" customHeight="1" x14ac:dyDescent="0.25"/>
    <row r="339" ht="12" customHeight="1" x14ac:dyDescent="0.25"/>
    <row r="340" ht="12" customHeight="1" x14ac:dyDescent="0.25"/>
    <row r="341" ht="12" customHeight="1" x14ac:dyDescent="0.25"/>
    <row r="342" ht="12" customHeight="1" x14ac:dyDescent="0.25"/>
    <row r="343" ht="12" customHeight="1" x14ac:dyDescent="0.25"/>
    <row r="344" ht="12" customHeight="1" x14ac:dyDescent="0.25"/>
    <row r="345" ht="12" customHeight="1" x14ac:dyDescent="0.25"/>
    <row r="346" ht="12" customHeight="1" x14ac:dyDescent="0.25"/>
    <row r="347" ht="12" customHeight="1" x14ac:dyDescent="0.25"/>
    <row r="348" ht="12" customHeight="1" x14ac:dyDescent="0.25"/>
    <row r="349" ht="12" customHeight="1" x14ac:dyDescent="0.25"/>
    <row r="350" ht="12" customHeight="1" x14ac:dyDescent="0.25"/>
    <row r="351" ht="12" customHeight="1" x14ac:dyDescent="0.25"/>
    <row r="352" ht="12" customHeight="1" x14ac:dyDescent="0.25"/>
    <row r="353" ht="12" customHeight="1" x14ac:dyDescent="0.25"/>
    <row r="354" ht="12" customHeight="1" x14ac:dyDescent="0.25"/>
    <row r="355" ht="12" customHeight="1" x14ac:dyDescent="0.25"/>
    <row r="356" ht="12" customHeight="1" x14ac:dyDescent="0.25"/>
    <row r="357" ht="12" customHeight="1" x14ac:dyDescent="0.25"/>
    <row r="358" ht="12" customHeight="1" x14ac:dyDescent="0.25"/>
    <row r="359" ht="12" customHeight="1" x14ac:dyDescent="0.25"/>
    <row r="360" ht="12" customHeight="1" x14ac:dyDescent="0.25"/>
    <row r="361" ht="12" customHeight="1" x14ac:dyDescent="0.25"/>
    <row r="362" ht="12" customHeight="1" x14ac:dyDescent="0.25"/>
    <row r="363" ht="12" customHeight="1" x14ac:dyDescent="0.25"/>
    <row r="364" ht="12" customHeight="1" x14ac:dyDescent="0.25"/>
    <row r="365" ht="12" customHeight="1" x14ac:dyDescent="0.25"/>
    <row r="366" ht="12" customHeight="1" x14ac:dyDescent="0.25"/>
    <row r="367" ht="12" customHeight="1" x14ac:dyDescent="0.25"/>
    <row r="368" ht="12" customHeight="1" x14ac:dyDescent="0.25"/>
    <row r="369" ht="12" customHeight="1" x14ac:dyDescent="0.25"/>
    <row r="370" ht="12" customHeight="1" x14ac:dyDescent="0.25"/>
    <row r="371" ht="12" customHeight="1" x14ac:dyDescent="0.25"/>
    <row r="372" ht="12" customHeight="1" x14ac:dyDescent="0.25"/>
    <row r="373" ht="12" customHeight="1" x14ac:dyDescent="0.25"/>
    <row r="374" ht="12" customHeight="1" x14ac:dyDescent="0.25"/>
    <row r="375" ht="12" customHeight="1" x14ac:dyDescent="0.25"/>
    <row r="376" ht="12" customHeight="1" x14ac:dyDescent="0.25"/>
    <row r="377" ht="12" customHeight="1" x14ac:dyDescent="0.25"/>
    <row r="378" ht="12" customHeight="1" x14ac:dyDescent="0.25"/>
    <row r="379" ht="12" customHeight="1" x14ac:dyDescent="0.25"/>
    <row r="380" ht="12" customHeight="1" x14ac:dyDescent="0.25"/>
    <row r="381" ht="12" customHeight="1" x14ac:dyDescent="0.25"/>
    <row r="382" ht="12" customHeight="1" x14ac:dyDescent="0.25"/>
    <row r="383" ht="12" customHeight="1" x14ac:dyDescent="0.25"/>
    <row r="384" ht="12" customHeight="1" x14ac:dyDescent="0.25"/>
    <row r="385" ht="12" customHeight="1" x14ac:dyDescent="0.25"/>
    <row r="386" ht="12" customHeight="1" x14ac:dyDescent="0.25"/>
    <row r="387" ht="12" customHeight="1" x14ac:dyDescent="0.25"/>
    <row r="388" ht="12" customHeight="1" x14ac:dyDescent="0.25"/>
    <row r="389" ht="12" customHeight="1" x14ac:dyDescent="0.25"/>
    <row r="390" ht="12" customHeight="1" x14ac:dyDescent="0.25"/>
    <row r="391" ht="12" customHeight="1" x14ac:dyDescent="0.25"/>
    <row r="392" ht="12" customHeight="1" x14ac:dyDescent="0.25"/>
    <row r="393" ht="12" customHeight="1" x14ac:dyDescent="0.25"/>
    <row r="394" ht="12" customHeight="1" x14ac:dyDescent="0.25"/>
    <row r="395" ht="12" customHeight="1" x14ac:dyDescent="0.25"/>
    <row r="396" ht="12" customHeight="1" x14ac:dyDescent="0.25"/>
    <row r="397" ht="12" customHeight="1" x14ac:dyDescent="0.25"/>
    <row r="398" ht="12" customHeight="1" x14ac:dyDescent="0.25"/>
    <row r="399" ht="12" customHeight="1" x14ac:dyDescent="0.25"/>
    <row r="400" ht="12" customHeight="1" x14ac:dyDescent="0.25"/>
    <row r="401" ht="12" customHeight="1" x14ac:dyDescent="0.25"/>
    <row r="402" ht="12" customHeight="1" x14ac:dyDescent="0.25"/>
    <row r="403" ht="12" customHeight="1" x14ac:dyDescent="0.25"/>
    <row r="404" ht="12" customHeight="1" x14ac:dyDescent="0.25"/>
    <row r="405" ht="12" customHeight="1" x14ac:dyDescent="0.25"/>
    <row r="406" ht="12" customHeight="1" x14ac:dyDescent="0.25"/>
    <row r="407" ht="12" customHeight="1" x14ac:dyDescent="0.25"/>
    <row r="408" ht="12" customHeight="1" x14ac:dyDescent="0.25"/>
    <row r="409" ht="12" customHeight="1" x14ac:dyDescent="0.25"/>
    <row r="410" ht="12" customHeight="1" x14ac:dyDescent="0.25"/>
    <row r="411" ht="12" customHeight="1" x14ac:dyDescent="0.25"/>
    <row r="412" ht="12" customHeight="1" x14ac:dyDescent="0.25"/>
    <row r="413" ht="12" customHeight="1" x14ac:dyDescent="0.25"/>
    <row r="414" ht="12" customHeight="1" x14ac:dyDescent="0.25"/>
    <row r="415" ht="12" customHeight="1" x14ac:dyDescent="0.25"/>
    <row r="416" ht="12" customHeight="1" x14ac:dyDescent="0.25"/>
    <row r="417" ht="12" customHeight="1" x14ac:dyDescent="0.25"/>
    <row r="418" ht="12" customHeight="1" x14ac:dyDescent="0.25"/>
    <row r="419" ht="12" customHeight="1" x14ac:dyDescent="0.25"/>
    <row r="420" ht="12" customHeight="1" x14ac:dyDescent="0.25"/>
    <row r="421" ht="12" customHeight="1" x14ac:dyDescent="0.25"/>
    <row r="422" ht="12" customHeight="1" x14ac:dyDescent="0.25"/>
    <row r="423" ht="12" customHeight="1" x14ac:dyDescent="0.25"/>
    <row r="424" ht="12" customHeight="1" x14ac:dyDescent="0.25"/>
    <row r="425" ht="12" customHeight="1" x14ac:dyDescent="0.25"/>
    <row r="426" ht="12" customHeight="1" x14ac:dyDescent="0.25"/>
    <row r="427" ht="12" customHeight="1" x14ac:dyDescent="0.25"/>
    <row r="428" ht="12" customHeight="1" x14ac:dyDescent="0.25"/>
    <row r="429" ht="12" customHeight="1" x14ac:dyDescent="0.25"/>
    <row r="430" ht="12" customHeight="1" x14ac:dyDescent="0.25"/>
    <row r="431" ht="12" customHeight="1" x14ac:dyDescent="0.25"/>
    <row r="432" ht="12" customHeight="1" x14ac:dyDescent="0.25"/>
    <row r="433" ht="12" customHeight="1" x14ac:dyDescent="0.25"/>
    <row r="434" ht="12" customHeight="1" x14ac:dyDescent="0.25"/>
    <row r="435" ht="12" customHeight="1" x14ac:dyDescent="0.25"/>
    <row r="436" ht="12" customHeight="1" x14ac:dyDescent="0.25"/>
    <row r="437" ht="12" customHeight="1" x14ac:dyDescent="0.25"/>
    <row r="438" ht="12" customHeight="1" x14ac:dyDescent="0.25"/>
    <row r="439" ht="12" customHeight="1" x14ac:dyDescent="0.25"/>
    <row r="440" ht="12" customHeight="1" x14ac:dyDescent="0.25"/>
    <row r="441" ht="12" customHeight="1" x14ac:dyDescent="0.25"/>
    <row r="442" ht="12" customHeight="1" x14ac:dyDescent="0.25"/>
    <row r="443" ht="12" customHeight="1" x14ac:dyDescent="0.25"/>
    <row r="444" ht="12" customHeight="1" x14ac:dyDescent="0.25"/>
    <row r="445" ht="12" customHeight="1" x14ac:dyDescent="0.25"/>
    <row r="446" ht="12" customHeight="1" x14ac:dyDescent="0.25"/>
    <row r="447" ht="12" customHeight="1" x14ac:dyDescent="0.25"/>
    <row r="448" ht="12" customHeight="1" x14ac:dyDescent="0.25"/>
    <row r="449" ht="12" customHeight="1" x14ac:dyDescent="0.25"/>
    <row r="450" ht="12" customHeight="1" x14ac:dyDescent="0.25"/>
    <row r="451" ht="12" customHeight="1" x14ac:dyDescent="0.25"/>
    <row r="452" ht="12" customHeight="1" x14ac:dyDescent="0.25"/>
    <row r="453" ht="12" customHeight="1" x14ac:dyDescent="0.25"/>
    <row r="454" ht="12" customHeight="1" x14ac:dyDescent="0.25"/>
    <row r="455" ht="12" customHeight="1" x14ac:dyDescent="0.25"/>
    <row r="456" ht="12" customHeight="1" x14ac:dyDescent="0.25"/>
    <row r="457" ht="12" customHeight="1" x14ac:dyDescent="0.25"/>
    <row r="458" ht="12" customHeight="1" x14ac:dyDescent="0.25"/>
    <row r="459" ht="12" customHeight="1" x14ac:dyDescent="0.25"/>
    <row r="460" ht="12" customHeight="1" x14ac:dyDescent="0.25"/>
    <row r="461" ht="12" customHeight="1" x14ac:dyDescent="0.25"/>
    <row r="462" ht="12" customHeight="1" x14ac:dyDescent="0.25"/>
    <row r="463" ht="12" customHeight="1" x14ac:dyDescent="0.25"/>
    <row r="464" ht="12" customHeight="1" x14ac:dyDescent="0.25"/>
    <row r="465" ht="12" customHeight="1" x14ac:dyDescent="0.25"/>
    <row r="466" ht="12" customHeight="1" x14ac:dyDescent="0.25"/>
    <row r="467" ht="12" customHeight="1" x14ac:dyDescent="0.25"/>
    <row r="468" ht="12" customHeight="1" x14ac:dyDescent="0.25"/>
    <row r="469" ht="12" customHeight="1" x14ac:dyDescent="0.25"/>
    <row r="470" ht="12" customHeight="1" x14ac:dyDescent="0.25"/>
    <row r="471" ht="12" customHeight="1" x14ac:dyDescent="0.25"/>
    <row r="472" ht="12" customHeight="1" x14ac:dyDescent="0.25"/>
    <row r="473" ht="12" customHeight="1" x14ac:dyDescent="0.25"/>
    <row r="474" ht="12" customHeight="1" x14ac:dyDescent="0.25"/>
    <row r="475" ht="12" customHeight="1" x14ac:dyDescent="0.25"/>
    <row r="476" ht="12" customHeight="1" x14ac:dyDescent="0.25"/>
    <row r="477" ht="12" customHeight="1" x14ac:dyDescent="0.25"/>
    <row r="478" ht="12" customHeight="1" x14ac:dyDescent="0.25"/>
    <row r="479" ht="12" customHeight="1" x14ac:dyDescent="0.25"/>
    <row r="480" ht="12" customHeight="1" x14ac:dyDescent="0.25"/>
    <row r="481" ht="12" customHeight="1" x14ac:dyDescent="0.25"/>
    <row r="482" ht="12" customHeight="1" x14ac:dyDescent="0.25"/>
    <row r="483" ht="12" customHeight="1" x14ac:dyDescent="0.25"/>
    <row r="484" ht="12" customHeight="1" x14ac:dyDescent="0.25"/>
    <row r="485" ht="12" customHeight="1" x14ac:dyDescent="0.25"/>
    <row r="486" ht="12" customHeight="1" x14ac:dyDescent="0.25"/>
    <row r="487" ht="12" customHeight="1" x14ac:dyDescent="0.25"/>
    <row r="488" ht="12" customHeight="1" x14ac:dyDescent="0.25"/>
    <row r="489" ht="12" customHeight="1" x14ac:dyDescent="0.25"/>
    <row r="490" ht="12" customHeight="1" x14ac:dyDescent="0.25"/>
    <row r="491" ht="12" customHeight="1" x14ac:dyDescent="0.25"/>
    <row r="492" ht="12" customHeight="1" x14ac:dyDescent="0.25"/>
    <row r="493" ht="12" customHeight="1" x14ac:dyDescent="0.25"/>
    <row r="494" ht="12" customHeight="1" x14ac:dyDescent="0.25"/>
    <row r="495" ht="12" customHeight="1" x14ac:dyDescent="0.25"/>
    <row r="496" ht="12" customHeight="1" x14ac:dyDescent="0.25"/>
    <row r="497" ht="12" customHeight="1" x14ac:dyDescent="0.25"/>
    <row r="498" ht="12" customHeight="1" x14ac:dyDescent="0.25"/>
    <row r="499" ht="12" customHeight="1" x14ac:dyDescent="0.25"/>
    <row r="500" ht="12" customHeight="1" x14ac:dyDescent="0.25"/>
    <row r="501" ht="12" customHeight="1" x14ac:dyDescent="0.25"/>
    <row r="502" ht="12" customHeight="1" x14ac:dyDescent="0.25"/>
    <row r="503" ht="12" customHeight="1" x14ac:dyDescent="0.25"/>
    <row r="504" ht="12" customHeight="1" x14ac:dyDescent="0.25"/>
    <row r="505" ht="12" customHeight="1" x14ac:dyDescent="0.25"/>
    <row r="506" ht="12" customHeight="1" x14ac:dyDescent="0.25"/>
    <row r="507" ht="12" customHeight="1" x14ac:dyDescent="0.25"/>
    <row r="508" ht="12" customHeight="1" x14ac:dyDescent="0.25"/>
    <row r="509" ht="12" customHeight="1" x14ac:dyDescent="0.25"/>
    <row r="510" ht="12" customHeight="1" x14ac:dyDescent="0.25"/>
    <row r="511" ht="12" customHeight="1" x14ac:dyDescent="0.25"/>
    <row r="512" ht="12" customHeight="1" x14ac:dyDescent="0.25"/>
    <row r="513" ht="12" customHeight="1" x14ac:dyDescent="0.25"/>
    <row r="514" ht="12" customHeight="1" x14ac:dyDescent="0.25"/>
    <row r="515" ht="12" customHeight="1" x14ac:dyDescent="0.25"/>
    <row r="516" ht="12" customHeight="1" x14ac:dyDescent="0.25"/>
    <row r="517" ht="12" customHeight="1" x14ac:dyDescent="0.25"/>
    <row r="518" ht="12" customHeight="1" x14ac:dyDescent="0.25"/>
    <row r="519" ht="12" customHeight="1" x14ac:dyDescent="0.25"/>
    <row r="520" ht="12" customHeight="1" x14ac:dyDescent="0.25"/>
    <row r="521" ht="12" customHeight="1" x14ac:dyDescent="0.25"/>
    <row r="522" ht="12" customHeight="1" x14ac:dyDescent="0.25"/>
    <row r="523" ht="12" customHeight="1" x14ac:dyDescent="0.25"/>
    <row r="524" ht="12" customHeight="1" x14ac:dyDescent="0.25"/>
    <row r="525" ht="12" customHeight="1" x14ac:dyDescent="0.25"/>
    <row r="526" ht="12" customHeight="1" x14ac:dyDescent="0.25"/>
    <row r="527" ht="12" customHeight="1" x14ac:dyDescent="0.25"/>
    <row r="528" ht="12" customHeight="1" x14ac:dyDescent="0.25"/>
    <row r="529" ht="12" customHeight="1" x14ac:dyDescent="0.25"/>
    <row r="530" ht="12" customHeight="1" x14ac:dyDescent="0.25"/>
    <row r="531" ht="12" customHeight="1" x14ac:dyDescent="0.25"/>
    <row r="532" ht="12" customHeight="1" x14ac:dyDescent="0.25"/>
    <row r="533" ht="12" customHeight="1" x14ac:dyDescent="0.25"/>
    <row r="534" ht="12" customHeight="1" x14ac:dyDescent="0.25"/>
    <row r="535" ht="12" customHeight="1" x14ac:dyDescent="0.25"/>
    <row r="536" ht="12" customHeight="1" x14ac:dyDescent="0.25"/>
    <row r="537" ht="12" customHeight="1" x14ac:dyDescent="0.25"/>
    <row r="538" ht="12" customHeight="1" x14ac:dyDescent="0.25"/>
    <row r="539" ht="12" customHeight="1" x14ac:dyDescent="0.25"/>
    <row r="540" ht="12" customHeight="1" x14ac:dyDescent="0.25"/>
    <row r="541" ht="12" customHeight="1" x14ac:dyDescent="0.25"/>
    <row r="542" ht="12" customHeight="1" x14ac:dyDescent="0.25"/>
    <row r="543" ht="12" customHeight="1" x14ac:dyDescent="0.25"/>
    <row r="544" ht="12" customHeight="1" x14ac:dyDescent="0.25"/>
    <row r="545" ht="12" customHeight="1" x14ac:dyDescent="0.25"/>
    <row r="546" ht="12" customHeight="1" x14ac:dyDescent="0.25"/>
    <row r="547" ht="12" customHeight="1" x14ac:dyDescent="0.25"/>
    <row r="548" ht="12" customHeight="1" x14ac:dyDescent="0.25"/>
    <row r="549" ht="12" customHeight="1" x14ac:dyDescent="0.25"/>
    <row r="550" ht="12" customHeight="1" x14ac:dyDescent="0.25"/>
    <row r="551" ht="12" customHeight="1" x14ac:dyDescent="0.25"/>
    <row r="552" ht="12" customHeight="1" x14ac:dyDescent="0.25"/>
    <row r="553" ht="12" customHeight="1" x14ac:dyDescent="0.25"/>
    <row r="554" ht="12" customHeight="1" x14ac:dyDescent="0.25"/>
    <row r="555" ht="12" customHeight="1" x14ac:dyDescent="0.25"/>
    <row r="556" ht="12" customHeight="1" x14ac:dyDescent="0.25"/>
    <row r="557" ht="12" customHeight="1" x14ac:dyDescent="0.25"/>
    <row r="558" ht="12" customHeight="1" x14ac:dyDescent="0.25"/>
    <row r="559" ht="12" customHeight="1" x14ac:dyDescent="0.25"/>
    <row r="560" ht="12" customHeight="1" x14ac:dyDescent="0.25"/>
    <row r="561" ht="12" customHeight="1" x14ac:dyDescent="0.25"/>
    <row r="562" ht="12" customHeight="1" x14ac:dyDescent="0.25"/>
    <row r="563" ht="12" customHeight="1" x14ac:dyDescent="0.25"/>
    <row r="564" ht="12" customHeight="1" x14ac:dyDescent="0.25"/>
    <row r="565" ht="12" customHeight="1" x14ac:dyDescent="0.25"/>
    <row r="566" ht="12" customHeight="1" x14ac:dyDescent="0.25"/>
    <row r="567" ht="12" customHeight="1" x14ac:dyDescent="0.25"/>
    <row r="568" ht="12" customHeight="1" x14ac:dyDescent="0.25"/>
    <row r="569" ht="12" customHeight="1" x14ac:dyDescent="0.25"/>
    <row r="570" ht="12" customHeight="1" x14ac:dyDescent="0.25"/>
    <row r="571" ht="12" customHeight="1" x14ac:dyDescent="0.25"/>
    <row r="572" ht="12" customHeight="1" x14ac:dyDescent="0.25"/>
    <row r="573" ht="12" customHeight="1" x14ac:dyDescent="0.25"/>
    <row r="574" ht="12" customHeight="1" x14ac:dyDescent="0.25"/>
    <row r="575" ht="12" customHeight="1" x14ac:dyDescent="0.25"/>
    <row r="576" ht="12" customHeight="1" x14ac:dyDescent="0.25"/>
    <row r="577" ht="12" customHeight="1" x14ac:dyDescent="0.25"/>
    <row r="578" ht="12" customHeight="1" x14ac:dyDescent="0.25"/>
    <row r="579" ht="12" customHeight="1" x14ac:dyDescent="0.25"/>
    <row r="580" ht="12" customHeight="1" x14ac:dyDescent="0.25"/>
    <row r="581" ht="12" customHeight="1" x14ac:dyDescent="0.25"/>
    <row r="582" ht="12" customHeight="1" x14ac:dyDescent="0.25"/>
    <row r="583" ht="12" customHeight="1" x14ac:dyDescent="0.25"/>
    <row r="584" ht="12" customHeight="1" x14ac:dyDescent="0.25"/>
    <row r="585" ht="12" customHeight="1" x14ac:dyDescent="0.25"/>
    <row r="586" ht="12" customHeight="1" x14ac:dyDescent="0.25"/>
    <row r="587" ht="12" customHeight="1" x14ac:dyDescent="0.25"/>
    <row r="588" ht="12" customHeight="1" x14ac:dyDescent="0.25"/>
    <row r="589" ht="12" customHeight="1" x14ac:dyDescent="0.25"/>
    <row r="590" ht="12" customHeight="1" x14ac:dyDescent="0.25"/>
    <row r="591" ht="12" customHeight="1" x14ac:dyDescent="0.25"/>
    <row r="592" ht="12" customHeight="1" x14ac:dyDescent="0.25"/>
    <row r="593" ht="12" customHeight="1" x14ac:dyDescent="0.25"/>
    <row r="594" ht="12" customHeight="1" x14ac:dyDescent="0.25"/>
    <row r="595" ht="12" customHeight="1" x14ac:dyDescent="0.25"/>
    <row r="596" ht="12" customHeight="1" x14ac:dyDescent="0.25"/>
    <row r="597" ht="12" customHeight="1" x14ac:dyDescent="0.25"/>
    <row r="598" ht="12" customHeight="1" x14ac:dyDescent="0.25"/>
    <row r="599" ht="12" customHeight="1" x14ac:dyDescent="0.25"/>
    <row r="600" ht="12" customHeight="1" x14ac:dyDescent="0.25"/>
    <row r="601" ht="12" customHeight="1" x14ac:dyDescent="0.25"/>
    <row r="602" ht="12" customHeight="1" x14ac:dyDescent="0.25"/>
    <row r="603" ht="12" customHeight="1" x14ac:dyDescent="0.25"/>
    <row r="604" ht="12" customHeight="1" x14ac:dyDescent="0.25"/>
    <row r="605" ht="12" customHeight="1" x14ac:dyDescent="0.25"/>
    <row r="606" ht="12" customHeight="1" x14ac:dyDescent="0.25"/>
    <row r="607" ht="12" customHeight="1" x14ac:dyDescent="0.25"/>
    <row r="608" ht="12" customHeight="1" x14ac:dyDescent="0.25"/>
    <row r="609" ht="12" customHeight="1" x14ac:dyDescent="0.25"/>
    <row r="610" ht="12" customHeight="1" x14ac:dyDescent="0.25"/>
    <row r="611" ht="12" customHeight="1" x14ac:dyDescent="0.25"/>
    <row r="612" ht="12" customHeight="1" x14ac:dyDescent="0.25"/>
    <row r="613" ht="12" customHeight="1" x14ac:dyDescent="0.25"/>
    <row r="614" ht="12" customHeight="1" x14ac:dyDescent="0.25"/>
    <row r="615" ht="12" customHeight="1" x14ac:dyDescent="0.25"/>
    <row r="616" ht="12" customHeight="1" x14ac:dyDescent="0.25"/>
    <row r="617" ht="12" customHeight="1" x14ac:dyDescent="0.25"/>
    <row r="618" ht="12" customHeight="1" x14ac:dyDescent="0.25"/>
    <row r="619" ht="12" customHeight="1" x14ac:dyDescent="0.25"/>
    <row r="620" ht="12" customHeight="1" x14ac:dyDescent="0.25"/>
    <row r="621" ht="12" customHeight="1" x14ac:dyDescent="0.25"/>
    <row r="622" ht="12" customHeight="1" x14ac:dyDescent="0.25"/>
    <row r="623" ht="12" customHeight="1" x14ac:dyDescent="0.25"/>
    <row r="624" ht="12" customHeight="1" x14ac:dyDescent="0.25"/>
    <row r="625" ht="12" customHeight="1" x14ac:dyDescent="0.25"/>
    <row r="626" ht="12" customHeight="1" x14ac:dyDescent="0.25"/>
    <row r="627" ht="12" customHeight="1" x14ac:dyDescent="0.25"/>
    <row r="628" ht="12" customHeight="1" x14ac:dyDescent="0.25"/>
    <row r="629" ht="12" customHeight="1" x14ac:dyDescent="0.25"/>
    <row r="630" ht="12" customHeight="1" x14ac:dyDescent="0.25"/>
    <row r="631" ht="12" customHeight="1" x14ac:dyDescent="0.25"/>
    <row r="632" ht="12" customHeight="1" x14ac:dyDescent="0.25"/>
    <row r="633" ht="12" customHeight="1" x14ac:dyDescent="0.25"/>
    <row r="634" ht="12" customHeight="1" x14ac:dyDescent="0.25"/>
    <row r="635" ht="12" customHeight="1" x14ac:dyDescent="0.25"/>
    <row r="636" ht="12" customHeight="1" x14ac:dyDescent="0.25"/>
    <row r="637" ht="12" customHeight="1" x14ac:dyDescent="0.25"/>
    <row r="638" ht="12" customHeight="1" x14ac:dyDescent="0.25"/>
    <row r="639" ht="12" customHeight="1" x14ac:dyDescent="0.25"/>
    <row r="640" ht="12" customHeight="1" x14ac:dyDescent="0.25"/>
    <row r="641" ht="12" customHeight="1" x14ac:dyDescent="0.25"/>
    <row r="642" ht="12" customHeight="1" x14ac:dyDescent="0.25"/>
    <row r="643" ht="12" customHeight="1" x14ac:dyDescent="0.25"/>
    <row r="644" ht="12" customHeight="1" x14ac:dyDescent="0.25"/>
    <row r="645" ht="12" customHeight="1" x14ac:dyDescent="0.25"/>
    <row r="646" ht="12" customHeight="1" x14ac:dyDescent="0.25"/>
    <row r="647" ht="12" customHeight="1" x14ac:dyDescent="0.25"/>
    <row r="648" ht="12" customHeight="1" x14ac:dyDescent="0.25"/>
    <row r="649" ht="12" customHeight="1" x14ac:dyDescent="0.25"/>
    <row r="650" ht="12" customHeight="1" x14ac:dyDescent="0.25"/>
    <row r="651" ht="12" customHeight="1" x14ac:dyDescent="0.25"/>
    <row r="652" ht="12" customHeight="1" x14ac:dyDescent="0.25"/>
    <row r="653" ht="12" customHeight="1" x14ac:dyDescent="0.25"/>
    <row r="654" ht="12" customHeight="1" x14ac:dyDescent="0.25"/>
    <row r="655" ht="12" customHeight="1" x14ac:dyDescent="0.25"/>
    <row r="656" ht="12" customHeight="1" x14ac:dyDescent="0.25"/>
    <row r="657" ht="12" customHeight="1" x14ac:dyDescent="0.25"/>
    <row r="658" ht="12" customHeight="1" x14ac:dyDescent="0.25"/>
    <row r="659" ht="12" customHeight="1" x14ac:dyDescent="0.25"/>
    <row r="660" ht="12" customHeight="1" x14ac:dyDescent="0.25"/>
    <row r="661" ht="12" customHeight="1" x14ac:dyDescent="0.25"/>
    <row r="662" ht="12" customHeight="1" x14ac:dyDescent="0.25"/>
    <row r="663" ht="12" customHeight="1" x14ac:dyDescent="0.25"/>
    <row r="664" ht="12" customHeight="1" x14ac:dyDescent="0.25"/>
    <row r="665" ht="12" customHeight="1" x14ac:dyDescent="0.25"/>
    <row r="666" ht="12" customHeight="1" x14ac:dyDescent="0.25"/>
    <row r="667" ht="12" customHeight="1" x14ac:dyDescent="0.25"/>
    <row r="668" ht="12" customHeight="1" x14ac:dyDescent="0.25"/>
    <row r="669" ht="12" customHeight="1" x14ac:dyDescent="0.25"/>
    <row r="670" ht="12" customHeight="1" x14ac:dyDescent="0.25"/>
    <row r="671" ht="12" customHeight="1" x14ac:dyDescent="0.25"/>
    <row r="672" ht="12" customHeight="1" x14ac:dyDescent="0.25"/>
    <row r="673" ht="12" customHeight="1" x14ac:dyDescent="0.25"/>
    <row r="674" ht="12" customHeight="1" x14ac:dyDescent="0.25"/>
    <row r="675" ht="12" customHeight="1" x14ac:dyDescent="0.25"/>
    <row r="676" ht="12" customHeight="1" x14ac:dyDescent="0.25"/>
    <row r="677" ht="12" customHeight="1" x14ac:dyDescent="0.25"/>
    <row r="678" ht="12" customHeight="1" x14ac:dyDescent="0.25"/>
    <row r="679" ht="12" customHeight="1" x14ac:dyDescent="0.25"/>
    <row r="680" ht="12" customHeight="1" x14ac:dyDescent="0.25"/>
    <row r="681" ht="12" customHeight="1" x14ac:dyDescent="0.25"/>
    <row r="682" ht="12" customHeight="1" x14ac:dyDescent="0.25"/>
    <row r="683" ht="12" customHeight="1" x14ac:dyDescent="0.25"/>
    <row r="684" ht="12" customHeight="1" x14ac:dyDescent="0.25"/>
    <row r="685" ht="12" customHeight="1" x14ac:dyDescent="0.25"/>
    <row r="686" ht="12" customHeight="1" x14ac:dyDescent="0.25"/>
    <row r="687" ht="12" customHeight="1" x14ac:dyDescent="0.25"/>
    <row r="688" ht="12" customHeight="1" x14ac:dyDescent="0.25"/>
    <row r="689" ht="12" customHeight="1" x14ac:dyDescent="0.25"/>
    <row r="690" ht="12" customHeight="1" x14ac:dyDescent="0.25"/>
    <row r="691" ht="12" customHeight="1" x14ac:dyDescent="0.25"/>
    <row r="692" ht="12" customHeight="1" x14ac:dyDescent="0.25"/>
    <row r="693" ht="12" customHeight="1" x14ac:dyDescent="0.25"/>
    <row r="694" ht="12" customHeight="1" x14ac:dyDescent="0.25"/>
    <row r="695" ht="12" customHeight="1" x14ac:dyDescent="0.25"/>
    <row r="696" ht="12" customHeight="1" x14ac:dyDescent="0.25"/>
    <row r="697" ht="12" customHeight="1" x14ac:dyDescent="0.25"/>
    <row r="698" ht="12" customHeight="1" x14ac:dyDescent="0.25"/>
    <row r="699" ht="12" customHeight="1" x14ac:dyDescent="0.25"/>
    <row r="700" ht="12" customHeight="1" x14ac:dyDescent="0.25"/>
    <row r="701" ht="12" customHeight="1" x14ac:dyDescent="0.25"/>
    <row r="702" ht="12" customHeight="1" x14ac:dyDescent="0.25"/>
    <row r="703" ht="12" customHeight="1" x14ac:dyDescent="0.25"/>
    <row r="704" ht="12" customHeight="1" x14ac:dyDescent="0.25"/>
    <row r="705" ht="12" customHeight="1" x14ac:dyDescent="0.25"/>
    <row r="706" ht="12" customHeight="1" x14ac:dyDescent="0.25"/>
    <row r="707" ht="12" customHeight="1" x14ac:dyDescent="0.25"/>
    <row r="708" ht="12" customHeight="1" x14ac:dyDescent="0.25"/>
    <row r="709" ht="12" customHeight="1" x14ac:dyDescent="0.25"/>
    <row r="710" ht="12" customHeight="1" x14ac:dyDescent="0.25"/>
    <row r="711" ht="12" customHeight="1" x14ac:dyDescent="0.25"/>
    <row r="712" ht="12" customHeight="1" x14ac:dyDescent="0.25"/>
    <row r="713" ht="12" customHeight="1" x14ac:dyDescent="0.25"/>
    <row r="714" ht="12" customHeight="1" x14ac:dyDescent="0.25"/>
    <row r="715" ht="12" customHeight="1" x14ac:dyDescent="0.25"/>
    <row r="716" ht="12" customHeight="1" x14ac:dyDescent="0.25"/>
    <row r="717" ht="12" customHeight="1" x14ac:dyDescent="0.25"/>
    <row r="718" ht="12" customHeight="1" x14ac:dyDescent="0.25"/>
    <row r="719" ht="12" customHeight="1" x14ac:dyDescent="0.25"/>
    <row r="720" ht="12" customHeight="1" x14ac:dyDescent="0.25"/>
    <row r="721" ht="12" customHeight="1" x14ac:dyDescent="0.25"/>
    <row r="722" ht="12" customHeight="1" x14ac:dyDescent="0.25"/>
    <row r="723" ht="12" customHeight="1" x14ac:dyDescent="0.25"/>
    <row r="724" ht="12" customHeight="1" x14ac:dyDescent="0.25"/>
    <row r="725" ht="12" customHeight="1" x14ac:dyDescent="0.25"/>
    <row r="726" ht="12" customHeight="1" x14ac:dyDescent="0.25"/>
    <row r="727" ht="12" customHeight="1" x14ac:dyDescent="0.25"/>
    <row r="728" ht="12" customHeight="1" x14ac:dyDescent="0.25"/>
    <row r="729" ht="12" customHeight="1" x14ac:dyDescent="0.25"/>
    <row r="730" ht="12" customHeight="1" x14ac:dyDescent="0.25"/>
    <row r="731" ht="12" customHeight="1" x14ac:dyDescent="0.25"/>
    <row r="732" ht="12" customHeight="1" x14ac:dyDescent="0.25"/>
    <row r="733" ht="12" customHeight="1" x14ac:dyDescent="0.25"/>
    <row r="734" ht="12" customHeight="1" x14ac:dyDescent="0.25"/>
    <row r="735" ht="12" customHeight="1" x14ac:dyDescent="0.25"/>
    <row r="736" ht="12" customHeight="1" x14ac:dyDescent="0.25"/>
    <row r="737" ht="12" customHeight="1" x14ac:dyDescent="0.25"/>
    <row r="738" ht="12" customHeight="1" x14ac:dyDescent="0.25"/>
    <row r="739" ht="12" customHeight="1" x14ac:dyDescent="0.25"/>
    <row r="740" ht="12" customHeight="1" x14ac:dyDescent="0.25"/>
    <row r="741" ht="12" customHeight="1" x14ac:dyDescent="0.25"/>
    <row r="742" ht="12" customHeight="1" x14ac:dyDescent="0.25"/>
    <row r="743" ht="12" customHeight="1" x14ac:dyDescent="0.25"/>
    <row r="744" ht="12" customHeight="1" x14ac:dyDescent="0.25"/>
    <row r="745" ht="12" customHeight="1" x14ac:dyDescent="0.25"/>
    <row r="746" ht="12" customHeight="1" x14ac:dyDescent="0.25"/>
    <row r="747" ht="12" customHeight="1" x14ac:dyDescent="0.25"/>
    <row r="748" ht="12" customHeight="1" x14ac:dyDescent="0.25"/>
    <row r="749" ht="12" customHeight="1" x14ac:dyDescent="0.25"/>
    <row r="750" ht="12" customHeight="1" x14ac:dyDescent="0.25"/>
    <row r="751" ht="12" customHeight="1" x14ac:dyDescent="0.25"/>
    <row r="752" ht="12" customHeight="1" x14ac:dyDescent="0.25"/>
    <row r="753" ht="12" customHeight="1" x14ac:dyDescent="0.25"/>
    <row r="754" ht="12" customHeight="1" x14ac:dyDescent="0.25"/>
    <row r="755" ht="12" customHeight="1" x14ac:dyDescent="0.25"/>
    <row r="756" ht="12" customHeight="1" x14ac:dyDescent="0.25"/>
    <row r="757" ht="12" customHeight="1" x14ac:dyDescent="0.25"/>
    <row r="758" ht="12" customHeight="1" x14ac:dyDescent="0.25"/>
    <row r="759" ht="12" customHeight="1" x14ac:dyDescent="0.25"/>
    <row r="760" ht="12" customHeight="1" x14ac:dyDescent="0.25"/>
    <row r="761" ht="12" customHeight="1" x14ac:dyDescent="0.25"/>
    <row r="762" ht="12" customHeight="1" x14ac:dyDescent="0.25"/>
    <row r="763" ht="12" customHeight="1" x14ac:dyDescent="0.25"/>
    <row r="764" ht="12" customHeight="1" x14ac:dyDescent="0.25"/>
    <row r="765" ht="12" customHeight="1" x14ac:dyDescent="0.25"/>
    <row r="766" ht="12" customHeight="1" x14ac:dyDescent="0.25"/>
    <row r="767" ht="12" customHeight="1" x14ac:dyDescent="0.25"/>
    <row r="768" ht="12" customHeight="1" x14ac:dyDescent="0.25"/>
    <row r="769" ht="12" customHeight="1" x14ac:dyDescent="0.25"/>
    <row r="770" ht="12" customHeight="1" x14ac:dyDescent="0.25"/>
    <row r="771" ht="12" customHeight="1" x14ac:dyDescent="0.25"/>
    <row r="772" ht="12" customHeight="1" x14ac:dyDescent="0.25"/>
    <row r="773" ht="12" customHeight="1" x14ac:dyDescent="0.25"/>
    <row r="774" ht="12" customHeight="1" x14ac:dyDescent="0.25"/>
    <row r="775" ht="12" customHeight="1" x14ac:dyDescent="0.25"/>
    <row r="776" ht="12" customHeight="1" x14ac:dyDescent="0.25"/>
    <row r="777" ht="12" customHeight="1" x14ac:dyDescent="0.25"/>
    <row r="778" ht="12" customHeight="1" x14ac:dyDescent="0.25"/>
    <row r="779" ht="12" customHeight="1" x14ac:dyDescent="0.25"/>
    <row r="780" ht="12" customHeight="1" x14ac:dyDescent="0.25"/>
    <row r="781" ht="12" customHeight="1" x14ac:dyDescent="0.25"/>
    <row r="782" ht="12" customHeight="1" x14ac:dyDescent="0.25"/>
    <row r="783" ht="12" customHeight="1" x14ac:dyDescent="0.25"/>
    <row r="784" ht="12" customHeight="1" x14ac:dyDescent="0.25"/>
    <row r="785" ht="12" customHeight="1" x14ac:dyDescent="0.25"/>
    <row r="786" ht="12" customHeight="1" x14ac:dyDescent="0.25"/>
    <row r="787" ht="12" customHeight="1" x14ac:dyDescent="0.25"/>
    <row r="788" ht="12" customHeight="1" x14ac:dyDescent="0.25"/>
    <row r="789" ht="12" customHeight="1" x14ac:dyDescent="0.25"/>
    <row r="790" ht="12" customHeight="1" x14ac:dyDescent="0.25"/>
    <row r="791" ht="12" customHeight="1" x14ac:dyDescent="0.25"/>
    <row r="792" ht="12" customHeight="1" x14ac:dyDescent="0.25"/>
    <row r="793" ht="12" customHeight="1" x14ac:dyDescent="0.25"/>
    <row r="794" ht="12" customHeight="1" x14ac:dyDescent="0.25"/>
    <row r="795" ht="12" customHeight="1" x14ac:dyDescent="0.25"/>
    <row r="796" ht="12" customHeight="1" x14ac:dyDescent="0.25"/>
    <row r="797" ht="12" customHeight="1" x14ac:dyDescent="0.25"/>
    <row r="798" ht="12" customHeight="1" x14ac:dyDescent="0.25"/>
    <row r="799" ht="12" customHeight="1" x14ac:dyDescent="0.25"/>
    <row r="800" ht="12" customHeight="1" x14ac:dyDescent="0.25"/>
    <row r="801" ht="12" customHeight="1" x14ac:dyDescent="0.25"/>
    <row r="802" ht="12" customHeight="1" x14ac:dyDescent="0.25"/>
    <row r="803" ht="12" customHeight="1" x14ac:dyDescent="0.25"/>
    <row r="804" ht="12" customHeight="1" x14ac:dyDescent="0.25"/>
    <row r="805" ht="12" customHeight="1" x14ac:dyDescent="0.25"/>
    <row r="806" ht="12" customHeight="1" x14ac:dyDescent="0.25"/>
    <row r="807" ht="12" customHeight="1" x14ac:dyDescent="0.25"/>
    <row r="808" ht="12" customHeight="1" x14ac:dyDescent="0.25"/>
    <row r="809" ht="12" customHeight="1" x14ac:dyDescent="0.25"/>
    <row r="810" ht="12" customHeight="1" x14ac:dyDescent="0.25"/>
    <row r="811" ht="12" customHeight="1" x14ac:dyDescent="0.25"/>
    <row r="812" ht="12" customHeight="1" x14ac:dyDescent="0.25"/>
    <row r="813" ht="12" customHeight="1" x14ac:dyDescent="0.25"/>
    <row r="814" ht="12" customHeight="1" x14ac:dyDescent="0.25"/>
    <row r="815" ht="12" customHeight="1" x14ac:dyDescent="0.25"/>
    <row r="816" ht="12" customHeight="1" x14ac:dyDescent="0.25"/>
    <row r="817" ht="12" customHeight="1" x14ac:dyDescent="0.25"/>
    <row r="818" ht="12" customHeight="1" x14ac:dyDescent="0.25"/>
    <row r="819" ht="12" customHeight="1" x14ac:dyDescent="0.25"/>
    <row r="820" ht="12" customHeight="1" x14ac:dyDescent="0.25"/>
    <row r="821" ht="12" customHeight="1" x14ac:dyDescent="0.25"/>
    <row r="822" ht="12" customHeight="1" x14ac:dyDescent="0.25"/>
    <row r="823" ht="12" customHeight="1" x14ac:dyDescent="0.25"/>
    <row r="824" ht="12" customHeight="1" x14ac:dyDescent="0.25"/>
    <row r="825" ht="12" customHeight="1" x14ac:dyDescent="0.25"/>
    <row r="826" ht="12" customHeight="1" x14ac:dyDescent="0.25"/>
    <row r="827" ht="12" customHeight="1" x14ac:dyDescent="0.25"/>
    <row r="828" ht="12" customHeight="1" x14ac:dyDescent="0.25"/>
    <row r="829" ht="12" customHeight="1" x14ac:dyDescent="0.25"/>
    <row r="830" ht="12" customHeight="1" x14ac:dyDescent="0.25"/>
    <row r="831" ht="12" customHeight="1" x14ac:dyDescent="0.25"/>
    <row r="832" ht="12" customHeight="1" x14ac:dyDescent="0.25"/>
    <row r="833" ht="12" customHeight="1" x14ac:dyDescent="0.25"/>
    <row r="834" ht="12" customHeight="1" x14ac:dyDescent="0.25"/>
    <row r="835" ht="12" customHeight="1" x14ac:dyDescent="0.25"/>
    <row r="836" ht="12" customHeight="1" x14ac:dyDescent="0.25"/>
    <row r="837" ht="12" customHeight="1" x14ac:dyDescent="0.25"/>
    <row r="838" ht="12" customHeight="1" x14ac:dyDescent="0.25"/>
    <row r="839" ht="12" customHeight="1" x14ac:dyDescent="0.25"/>
    <row r="840" ht="12" customHeight="1" x14ac:dyDescent="0.25"/>
    <row r="841" ht="12" customHeight="1" x14ac:dyDescent="0.25"/>
    <row r="842" ht="12" customHeight="1" x14ac:dyDescent="0.25"/>
    <row r="843" ht="12" customHeight="1" x14ac:dyDescent="0.25"/>
    <row r="844" ht="12" customHeight="1" x14ac:dyDescent="0.25"/>
    <row r="845" ht="12" customHeight="1" x14ac:dyDescent="0.25"/>
    <row r="846" ht="12" customHeight="1" x14ac:dyDescent="0.25"/>
    <row r="847" ht="12" customHeight="1" x14ac:dyDescent="0.25"/>
    <row r="848" ht="12" customHeight="1" x14ac:dyDescent="0.25"/>
    <row r="849" ht="12" customHeight="1" x14ac:dyDescent="0.25"/>
    <row r="850" ht="12" customHeight="1" x14ac:dyDescent="0.25"/>
    <row r="851" ht="12" customHeight="1" x14ac:dyDescent="0.25"/>
    <row r="852" ht="12" customHeight="1" x14ac:dyDescent="0.25"/>
    <row r="853" ht="12" customHeight="1" x14ac:dyDescent="0.25"/>
    <row r="854" ht="12" customHeight="1" x14ac:dyDescent="0.25"/>
    <row r="855" ht="12" customHeight="1" x14ac:dyDescent="0.25"/>
    <row r="856" ht="12" customHeight="1" x14ac:dyDescent="0.25"/>
    <row r="857" ht="12" customHeight="1" x14ac:dyDescent="0.25"/>
    <row r="858" ht="12" customHeight="1" x14ac:dyDescent="0.25"/>
    <row r="859" ht="12" customHeight="1" x14ac:dyDescent="0.25"/>
    <row r="860" ht="12" customHeight="1" x14ac:dyDescent="0.25"/>
    <row r="861" ht="12" customHeight="1" x14ac:dyDescent="0.25"/>
    <row r="862" ht="12" customHeight="1" x14ac:dyDescent="0.25"/>
    <row r="863" ht="12" customHeight="1" x14ac:dyDescent="0.25"/>
    <row r="864" ht="12" customHeight="1" x14ac:dyDescent="0.25"/>
    <row r="865" ht="12" customHeight="1" x14ac:dyDescent="0.25"/>
    <row r="866" ht="12" customHeight="1" x14ac:dyDescent="0.25"/>
    <row r="867" ht="12" customHeight="1" x14ac:dyDescent="0.25"/>
    <row r="868" ht="12" customHeight="1" x14ac:dyDescent="0.25"/>
    <row r="869" ht="12" customHeight="1" x14ac:dyDescent="0.25"/>
    <row r="870" ht="12" customHeight="1" x14ac:dyDescent="0.25"/>
    <row r="871" ht="12" customHeight="1" x14ac:dyDescent="0.25"/>
    <row r="872" ht="12" customHeight="1" x14ac:dyDescent="0.25"/>
    <row r="873" ht="12" customHeight="1" x14ac:dyDescent="0.25"/>
    <row r="874" ht="12" customHeight="1" x14ac:dyDescent="0.25"/>
    <row r="875" ht="12" customHeight="1" x14ac:dyDescent="0.25"/>
    <row r="876" ht="12" customHeight="1" x14ac:dyDescent="0.25"/>
    <row r="877" ht="12" customHeight="1" x14ac:dyDescent="0.25"/>
    <row r="878" ht="12" customHeight="1" x14ac:dyDescent="0.25"/>
    <row r="879" ht="12" customHeight="1" x14ac:dyDescent="0.25"/>
    <row r="880" ht="12" customHeight="1" x14ac:dyDescent="0.25"/>
    <row r="881" ht="12" customHeight="1" x14ac:dyDescent="0.25"/>
    <row r="882" ht="12" customHeight="1" x14ac:dyDescent="0.25"/>
    <row r="883" ht="12" customHeight="1" x14ac:dyDescent="0.25"/>
    <row r="884" ht="12" customHeight="1" x14ac:dyDescent="0.25"/>
    <row r="885" ht="12" customHeight="1" x14ac:dyDescent="0.25"/>
    <row r="886" ht="12" customHeight="1" x14ac:dyDescent="0.25"/>
    <row r="887" ht="12" customHeight="1" x14ac:dyDescent="0.25"/>
    <row r="888" ht="12" customHeight="1" x14ac:dyDescent="0.25"/>
    <row r="889" ht="12" customHeight="1" x14ac:dyDescent="0.25"/>
    <row r="890" ht="12" customHeight="1" x14ac:dyDescent="0.25"/>
    <row r="891" ht="12" customHeight="1" x14ac:dyDescent="0.25"/>
    <row r="892" ht="12" customHeight="1" x14ac:dyDescent="0.25"/>
    <row r="893" ht="12" customHeight="1" x14ac:dyDescent="0.25"/>
    <row r="894" ht="12" customHeight="1" x14ac:dyDescent="0.25"/>
    <row r="895" ht="12" customHeight="1" x14ac:dyDescent="0.25"/>
    <row r="896" ht="12" customHeight="1" x14ac:dyDescent="0.25"/>
    <row r="897" ht="12" customHeight="1" x14ac:dyDescent="0.25"/>
    <row r="898" ht="12" customHeight="1" x14ac:dyDescent="0.25"/>
    <row r="899" ht="12" customHeight="1" x14ac:dyDescent="0.25"/>
    <row r="900" ht="12" customHeight="1" x14ac:dyDescent="0.25"/>
    <row r="901" ht="12" customHeight="1" x14ac:dyDescent="0.25"/>
    <row r="902" ht="12" customHeight="1" x14ac:dyDescent="0.25"/>
    <row r="903" ht="12" customHeight="1" x14ac:dyDescent="0.25"/>
    <row r="904" ht="12" customHeight="1" x14ac:dyDescent="0.25"/>
    <row r="905" ht="12" customHeight="1" x14ac:dyDescent="0.25"/>
    <row r="906" ht="12" customHeight="1" x14ac:dyDescent="0.25"/>
    <row r="907" ht="12" customHeight="1" x14ac:dyDescent="0.25"/>
    <row r="908" ht="12" customHeight="1" x14ac:dyDescent="0.25"/>
    <row r="909" ht="12" customHeight="1" x14ac:dyDescent="0.25"/>
    <row r="910" ht="12" customHeight="1" x14ac:dyDescent="0.25"/>
    <row r="911" ht="12" customHeight="1" x14ac:dyDescent="0.25"/>
    <row r="912" ht="12" customHeight="1" x14ac:dyDescent="0.25"/>
    <row r="913" ht="12" customHeight="1" x14ac:dyDescent="0.25"/>
    <row r="914" ht="12" customHeight="1" x14ac:dyDescent="0.25"/>
    <row r="915" ht="12" customHeight="1" x14ac:dyDescent="0.25"/>
    <row r="916" ht="12" customHeight="1" x14ac:dyDescent="0.25"/>
    <row r="917" ht="12" customHeight="1" x14ac:dyDescent="0.25"/>
    <row r="918" ht="12" customHeight="1" x14ac:dyDescent="0.25"/>
    <row r="919" ht="12" customHeight="1" x14ac:dyDescent="0.25"/>
    <row r="920" ht="12" customHeight="1" x14ac:dyDescent="0.25"/>
    <row r="921" ht="12" customHeight="1" x14ac:dyDescent="0.25"/>
    <row r="922" ht="12" customHeight="1" x14ac:dyDescent="0.25"/>
    <row r="923" ht="12" customHeight="1" x14ac:dyDescent="0.25"/>
    <row r="924" ht="12" customHeight="1" x14ac:dyDescent="0.25"/>
    <row r="925" ht="12" customHeight="1" x14ac:dyDescent="0.25"/>
    <row r="926" ht="12" customHeight="1" x14ac:dyDescent="0.25"/>
    <row r="927" ht="12" customHeight="1" x14ac:dyDescent="0.25"/>
    <row r="928" ht="12" customHeight="1" x14ac:dyDescent="0.25"/>
    <row r="929" ht="12" customHeight="1" x14ac:dyDescent="0.25"/>
    <row r="930" ht="12" customHeight="1" x14ac:dyDescent="0.25"/>
    <row r="931" ht="12" customHeight="1" x14ac:dyDescent="0.25"/>
    <row r="932" ht="12" customHeight="1" x14ac:dyDescent="0.25"/>
    <row r="933" ht="12" customHeight="1" x14ac:dyDescent="0.25"/>
    <row r="934" ht="12" customHeight="1" x14ac:dyDescent="0.25"/>
    <row r="935" ht="12" customHeight="1" x14ac:dyDescent="0.25"/>
    <row r="936" ht="12" customHeight="1" x14ac:dyDescent="0.25"/>
    <row r="937" ht="12" customHeight="1" x14ac:dyDescent="0.25"/>
    <row r="938" ht="12" customHeight="1" x14ac:dyDescent="0.25"/>
    <row r="939" ht="12" customHeight="1" x14ac:dyDescent="0.25"/>
    <row r="940" ht="12" customHeight="1" x14ac:dyDescent="0.25"/>
    <row r="941" ht="12" customHeight="1" x14ac:dyDescent="0.25"/>
    <row r="942" ht="12" customHeight="1" x14ac:dyDescent="0.25"/>
    <row r="943" ht="12" customHeight="1" x14ac:dyDescent="0.25"/>
    <row r="944" ht="12" customHeight="1" x14ac:dyDescent="0.25"/>
    <row r="945" ht="12" customHeight="1" x14ac:dyDescent="0.25"/>
    <row r="946" ht="12" customHeight="1" x14ac:dyDescent="0.25"/>
    <row r="947" ht="12" customHeight="1" x14ac:dyDescent="0.25"/>
    <row r="948" ht="12" customHeight="1" x14ac:dyDescent="0.25"/>
    <row r="949" ht="12" customHeight="1" x14ac:dyDescent="0.25"/>
    <row r="950" ht="12" customHeight="1" x14ac:dyDescent="0.25"/>
    <row r="951" ht="12" customHeight="1" x14ac:dyDescent="0.25"/>
    <row r="952" ht="12" customHeight="1" x14ac:dyDescent="0.25"/>
    <row r="953" ht="12" customHeight="1" x14ac:dyDescent="0.25"/>
    <row r="954" ht="12" customHeight="1" x14ac:dyDescent="0.25"/>
    <row r="955" ht="12" customHeight="1" x14ac:dyDescent="0.25"/>
    <row r="956" ht="12" customHeight="1" x14ac:dyDescent="0.25"/>
    <row r="957" ht="12" customHeight="1" x14ac:dyDescent="0.25"/>
    <row r="958" ht="12" customHeight="1" x14ac:dyDescent="0.25"/>
    <row r="959" ht="12" customHeight="1" x14ac:dyDescent="0.25"/>
    <row r="960" ht="12" customHeight="1" x14ac:dyDescent="0.25"/>
    <row r="961" ht="12" customHeight="1" x14ac:dyDescent="0.25"/>
    <row r="962" ht="12" customHeight="1" x14ac:dyDescent="0.25"/>
    <row r="963" ht="12" customHeight="1" x14ac:dyDescent="0.25"/>
    <row r="964" ht="12" customHeight="1" x14ac:dyDescent="0.25"/>
    <row r="965" ht="12" customHeight="1" x14ac:dyDescent="0.25"/>
    <row r="966" ht="12" customHeight="1" x14ac:dyDescent="0.25"/>
    <row r="967" ht="12" customHeight="1" x14ac:dyDescent="0.25"/>
    <row r="968" ht="12" customHeight="1" x14ac:dyDescent="0.25"/>
    <row r="969" ht="12" customHeight="1" x14ac:dyDescent="0.25"/>
    <row r="970" ht="12" customHeight="1" x14ac:dyDescent="0.25"/>
    <row r="971" ht="12" customHeight="1" x14ac:dyDescent="0.25"/>
    <row r="972" ht="12" customHeight="1" x14ac:dyDescent="0.25"/>
    <row r="973" ht="12" customHeight="1" x14ac:dyDescent="0.25"/>
    <row r="974" ht="12" customHeight="1" x14ac:dyDescent="0.25"/>
    <row r="975" ht="12" customHeight="1" x14ac:dyDescent="0.25"/>
    <row r="976" ht="12" customHeight="1" x14ac:dyDescent="0.25"/>
    <row r="977" ht="12" customHeight="1" x14ac:dyDescent="0.25"/>
    <row r="978" ht="12" customHeight="1" x14ac:dyDescent="0.25"/>
    <row r="979" ht="12" customHeight="1" x14ac:dyDescent="0.25"/>
    <row r="980" ht="12" customHeight="1" x14ac:dyDescent="0.25"/>
    <row r="981" ht="12" customHeight="1" x14ac:dyDescent="0.25"/>
    <row r="982" ht="12" customHeight="1" x14ac:dyDescent="0.25"/>
    <row r="983" ht="12" customHeight="1" x14ac:dyDescent="0.25"/>
    <row r="984" ht="12" customHeight="1" x14ac:dyDescent="0.25"/>
    <row r="985" ht="12" customHeight="1" x14ac:dyDescent="0.25"/>
    <row r="986" ht="12" customHeight="1" x14ac:dyDescent="0.25"/>
    <row r="987" ht="12" customHeight="1" x14ac:dyDescent="0.25"/>
    <row r="988" ht="12" customHeight="1" x14ac:dyDescent="0.25"/>
    <row r="989" ht="12" customHeight="1" x14ac:dyDescent="0.25"/>
    <row r="990" ht="12" customHeight="1" x14ac:dyDescent="0.25"/>
    <row r="991" ht="12" customHeight="1" x14ac:dyDescent="0.25"/>
    <row r="992" ht="12" customHeight="1" x14ac:dyDescent="0.25"/>
    <row r="993" ht="12" customHeight="1" x14ac:dyDescent="0.25"/>
    <row r="994" ht="12" customHeight="1" x14ac:dyDescent="0.25"/>
    <row r="995" ht="12" customHeight="1" x14ac:dyDescent="0.25"/>
    <row r="996" ht="12" customHeight="1" x14ac:dyDescent="0.25"/>
    <row r="997" ht="12" customHeight="1" x14ac:dyDescent="0.25"/>
    <row r="998" ht="12" customHeight="1" x14ac:dyDescent="0.25"/>
    <row r="999" ht="12" customHeight="1" x14ac:dyDescent="0.25"/>
    <row r="1000" ht="12" customHeight="1" x14ac:dyDescent="0.25"/>
    <row r="1001" ht="12" customHeight="1" x14ac:dyDescent="0.25"/>
  </sheetData>
  <mergeCells count="25">
    <mergeCell ref="Q7:Q8"/>
    <mergeCell ref="R7:R8"/>
    <mergeCell ref="A76:R77"/>
    <mergeCell ref="A7:A8"/>
    <mergeCell ref="B7:B8"/>
    <mergeCell ref="C7:G7"/>
    <mergeCell ref="H7:L7"/>
    <mergeCell ref="M7:P7"/>
    <mergeCell ref="T8:AB10"/>
    <mergeCell ref="T11:W11"/>
    <mergeCell ref="Y11:AB11"/>
    <mergeCell ref="T12:U12"/>
    <mergeCell ref="V12:W12"/>
    <mergeCell ref="Y12:Z12"/>
    <mergeCell ref="AA12:AB12"/>
    <mergeCell ref="M5:N5"/>
    <mergeCell ref="P5:Q5"/>
    <mergeCell ref="A6:R6"/>
    <mergeCell ref="A1:B3"/>
    <mergeCell ref="C1:I1"/>
    <mergeCell ref="C2:I2"/>
    <mergeCell ref="D5:E5"/>
    <mergeCell ref="G5:H5"/>
    <mergeCell ref="I5:J5"/>
    <mergeCell ref="K5:L5"/>
  </mergeCells>
  <conditionalFormatting sqref="W14:W22">
    <cfRule type="cellIs" dxfId="1" priority="1" operator="greaterThan">
      <formula>5</formula>
    </cfRule>
  </conditionalFormatting>
  <conditionalFormatting sqref="AB14:AB22">
    <cfRule type="cellIs" dxfId="0" priority="2" operator="greaterThan">
      <formula>7</formula>
    </cfRule>
  </conditionalFormatting>
  <pageMargins left="0.70866141732283472" right="0.70866141732283472" top="0.74803149606299213" bottom="0.74803149606299213" header="0" footer="0"/>
  <pageSetup scale="50" orientation="landscape" r:id="rId1"/>
  <headerFooter>
    <oddFooter>&amp;CR-6.3-01
Versión 10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2025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Cortés Silva</dc:creator>
  <cp:lastModifiedBy>Jhon Jaime</cp:lastModifiedBy>
  <cp:lastPrinted>2025-11-09T18:14:00Z</cp:lastPrinted>
  <dcterms:created xsi:type="dcterms:W3CDTF">2005-09-29T20:49:36Z</dcterms:created>
  <dcterms:modified xsi:type="dcterms:W3CDTF">2025-11-09T18:14:08Z</dcterms:modified>
</cp:coreProperties>
</file>