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LABORAT ANA AGUAS\7.7 ASEGUR VALIDEZ RESULTADOS\FORM REGISTRO\"/>
    </mc:Choice>
  </mc:AlternateContent>
  <xr:revisionPtr revIDLastSave="0" documentId="13_ncr:1_{523AC9CD-75AA-4C29-BA21-677472CAD8CB}" xr6:coauthVersionLast="36" xr6:coauthVersionMax="36" xr10:uidLastSave="{00000000-0000-0000-0000-000000000000}"/>
  <bookViews>
    <workbookView xWindow="0" yWindow="0" windowWidth="20490" windowHeight="8600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12" i="1"/>
  <c r="D13" i="1"/>
  <c r="D14" i="1"/>
  <c r="F14" i="1" s="1"/>
  <c r="D15" i="1"/>
  <c r="D16" i="1"/>
  <c r="D17" i="1"/>
  <c r="D18" i="1"/>
  <c r="D19" i="1"/>
  <c r="D20" i="1"/>
  <c r="D21" i="1"/>
  <c r="D22" i="1"/>
  <c r="F22" i="1" s="1"/>
  <c r="D23" i="1"/>
  <c r="D24" i="1"/>
  <c r="F24" i="1" s="1"/>
  <c r="D25" i="1"/>
  <c r="D26" i="1"/>
  <c r="D27" i="1"/>
  <c r="D28" i="1"/>
  <c r="D29" i="1"/>
  <c r="D30" i="1"/>
  <c r="D31" i="1"/>
  <c r="D32" i="1"/>
  <c r="D12" i="1"/>
  <c r="F21" i="1" l="1"/>
  <c r="F27" i="1"/>
  <c r="F26" i="1"/>
  <c r="F32" i="1"/>
  <c r="F31" i="1"/>
  <c r="F29" i="1"/>
  <c r="F19" i="1"/>
  <c r="F17" i="1"/>
  <c r="F30" i="1"/>
  <c r="F28" i="1"/>
  <c r="F25" i="1"/>
  <c r="F23" i="1"/>
  <c r="F20" i="1"/>
  <c r="F18" i="1"/>
  <c r="F16" i="1"/>
  <c r="F15" i="1"/>
  <c r="F13" i="1"/>
  <c r="F12" i="1"/>
  <c r="F33" i="1" l="1"/>
  <c r="F34" i="1"/>
  <c r="F35" i="1" s="1"/>
  <c r="B12" i="2" l="1"/>
  <c r="B16" i="2"/>
  <c r="B28" i="2"/>
  <c r="B15" i="2"/>
  <c r="B23" i="2"/>
  <c r="B10" i="2"/>
  <c r="B14" i="2"/>
  <c r="B18" i="2"/>
  <c r="B22" i="2"/>
  <c r="B26" i="2"/>
  <c r="B29" i="2"/>
  <c r="B13" i="2"/>
  <c r="B17" i="2"/>
  <c r="B21" i="2"/>
  <c r="B25" i="2"/>
  <c r="B9" i="2"/>
  <c r="B20" i="2"/>
  <c r="B24" i="2"/>
  <c r="B11" i="2"/>
  <c r="B19" i="2"/>
  <c r="B27" i="2"/>
</calcChain>
</file>

<file path=xl/sharedStrings.xml><?xml version="1.0" encoding="utf-8"?>
<sst xmlns="http://schemas.openxmlformats.org/spreadsheetml/2006/main" count="26" uniqueCount="24">
  <si>
    <t>TC / Filtro Dup1 (a)</t>
  </si>
  <si>
    <t>TC / Filtro Dup2 (v)</t>
  </si>
  <si>
    <t>ABS</t>
  </si>
  <si>
    <t>SUMATORIA</t>
  </si>
  <si>
    <t>Log 1</t>
  </si>
  <si>
    <t>Log 2</t>
  </si>
  <si>
    <t>CARTA Nº:</t>
  </si>
  <si>
    <t>RESPONSABLE:</t>
  </si>
  <si>
    <t>UNIDAD:</t>
  </si>
  <si>
    <t>________________________</t>
  </si>
  <si>
    <t>PARÁMETRO: __________</t>
  </si>
  <si>
    <t>GRÁFICA O CARTA DE CONTROL MICROBIOLOGÍA</t>
  </si>
  <si>
    <t>PROMEDIO</t>
  </si>
  <si>
    <t>CRITERIOS DE PRECISIÓN</t>
  </si>
  <si>
    <t>N°</t>
  </si>
  <si>
    <t>Hoja 2. Auxiliar</t>
  </si>
  <si>
    <t>Hoja 1. Carta de control</t>
  </si>
  <si>
    <t>ANALISTA</t>
  </si>
  <si>
    <t>FECHA</t>
  </si>
  <si>
    <t>MUESTRA</t>
  </si>
  <si>
    <t xml:space="preserve">LC </t>
  </si>
  <si>
    <t>CARTA DE CONTROL MICROBIOLOGÍA</t>
  </si>
  <si>
    <t>R-7.7-04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</si>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</sst>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name val="Verdana"/>
      <family val="2"/>
    </font>
    <font>
      <b/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2" borderId="0" xfId="0" applyFont="1" applyFill="1" applyBorder="1" applyAlignment="1">
      <alignment horizontal="left"/>
    </xf>
    <xf numFmtId="49" fontId="3" fillId="2" borderId="0" xfId="0" applyNumberFormat="1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/>
    </xf>
    <xf numFmtId="0" fontId="1" fillId="0" borderId="0" xfId="0" applyFont="1"/>
    <xf numFmtId="0" fontId="6" fillId="2" borderId="0" xfId="0" applyFont="1" applyFill="1" applyBorder="1" applyAlignment="1">
      <alignment horizontal="left" vertical="top" wrapText="1"/>
    </xf>
    <xf numFmtId="0" fontId="7" fillId="0" borderId="0" xfId="0" applyFont="1"/>
    <xf numFmtId="0" fontId="6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vertical="top" wrapText="1"/>
    </xf>
    <xf numFmtId="49" fontId="6" fillId="2" borderId="0" xfId="0" applyNumberFormat="1" applyFont="1" applyFill="1" applyBorder="1" applyAlignment="1">
      <alignment horizontal="left"/>
    </xf>
    <xf numFmtId="0" fontId="8" fillId="2" borderId="0" xfId="0" applyFont="1" applyFill="1" applyBorder="1" applyAlignment="1"/>
    <xf numFmtId="0" fontId="5" fillId="0" borderId="0" xfId="0" applyFont="1" applyAlignment="1">
      <alignment horizontal="left"/>
    </xf>
    <xf numFmtId="0" fontId="1" fillId="0" borderId="3" xfId="0" applyFont="1" applyBorder="1"/>
    <xf numFmtId="0" fontId="5" fillId="0" borderId="0" xfId="0" applyFont="1" applyBorder="1"/>
    <xf numFmtId="0" fontId="1" fillId="0" borderId="0" xfId="0" applyFont="1" applyBorder="1"/>
    <xf numFmtId="0" fontId="1" fillId="0" borderId="3" xfId="0" applyFont="1" applyBorder="1" applyAlignment="1">
      <alignment horizontal="center"/>
    </xf>
    <xf numFmtId="0" fontId="5" fillId="0" borderId="0" xfId="0" applyFont="1" applyBorder="1" applyAlignment="1">
      <alignment horizontal="right"/>
    </xf>
    <xf numFmtId="0" fontId="5" fillId="0" borderId="0" xfId="0" applyFont="1" applyAlignment="1"/>
    <xf numFmtId="0" fontId="1" fillId="0" borderId="0" xfId="0" applyFont="1" applyBorder="1" applyAlignment="1"/>
    <xf numFmtId="0" fontId="7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>
              <a:noFill/>
            </a:ln>
          </c:spPr>
          <c:marker>
            <c:symbol val="x"/>
            <c:size val="8"/>
            <c:spPr>
              <a:noFill/>
              <a:ln w="19050">
                <a:solidFill>
                  <a:schemeClr val="tx1">
                    <a:alpha val="95000"/>
                  </a:schemeClr>
                </a:solidFill>
              </a:ln>
            </c:spPr>
          </c:marker>
          <c:xVal>
            <c:numRef>
              <c:f>Hoja1!$A$12:$A$32</c:f>
              <c:numCache>
                <c:formatCode>General</c:formatCode>
                <c:ptCount val="2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</c:numCache>
            </c:numRef>
          </c:xVal>
          <c:yVal>
            <c:numRef>
              <c:f>Hoja1!$F$12:$F$32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CC5-40D2-9B56-C7AE69F93F2C}"/>
            </c:ext>
          </c:extLst>
        </c:ser>
        <c:ser>
          <c:idx val="1"/>
          <c:order val="1"/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Hoja1!$A$12:$A$32</c:f>
              <c:numCache>
                <c:formatCode>General</c:formatCode>
                <c:ptCount val="2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</c:numCache>
            </c:numRef>
          </c:xVal>
          <c:yVal>
            <c:numRef>
              <c:f>Hoja2!$B$9:$B$29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CC5-40D2-9B56-C7AE69F93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953392"/>
        <c:axId val="66962016"/>
      </c:scatterChart>
      <c:valAx>
        <c:axId val="66953392"/>
        <c:scaling>
          <c:orientation val="minMax"/>
          <c:max val="21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crossAx val="66962016"/>
        <c:crosses val="autoZero"/>
        <c:crossBetween val="midCat"/>
        <c:majorUnit val="1"/>
      </c:valAx>
      <c:valAx>
        <c:axId val="669620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66953392"/>
        <c:crosses val="autoZero"/>
        <c:crossBetween val="midCat"/>
      </c:valAx>
    </c:plotArea>
    <c:plotVisOnly val="1"/>
    <c:dispBlanksAs val="gap"/>
    <c:showDLblsOverMax val="0"/>
  </c:chart>
  <c:spPr>
    <a:ln>
      <a:solidFill>
        <a:schemeClr val="tx1">
          <a:alpha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104774</xdr:colOff>
      <xdr:row>10</xdr:row>
      <xdr:rowOff>9525</xdr:rowOff>
    </xdr:from>
    <xdr:to>
      <xdr:col>14</xdr:col>
      <xdr:colOff>761999</xdr:colOff>
      <xdr:row>31</xdr:row>
      <xdr:rowOff>180975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71120</xdr:colOff>
      <xdr:row>0</xdr:row>
      <xdr:rowOff>86012</xdr:rowOff>
    </xdr:from>
    <xdr:to>
      <xdr:col>0</xdr:col>
      <xdr:colOff>767080</xdr:colOff>
      <xdr:row>2</xdr:row>
      <xdr:rowOff>63499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BCED5E4-336D-4B11-BC7F-A5A71C15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20" y="86012"/>
          <a:ext cx="695960" cy="3051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4</xdr:row>
      <xdr:rowOff>45915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925"/>
          <a:ext cx="923925" cy="6555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showGridLines="0" tabSelected="1" zoomScale="70" zoomScaleNormal="70" workbookViewId="0">
      <selection activeCell="J36" sqref="J36"/>
    </sheetView>
  </sheetViews>
  <sheetFormatPr baseColWidth="10" defaultRowHeight="14" x14ac:dyDescent="0.3"/>
  <cols>
    <col min="1" max="1" width="12.08984375" style="12" customWidth="1"/>
    <col min="2" max="4" width="10.90625" style="12"/>
    <col min="5" max="5" width="10.81640625" style="12" customWidth="1"/>
    <col min="6" max="6" width="10.90625" style="12"/>
    <col min="7" max="7" width="20" style="12" customWidth="1"/>
    <col min="8" max="16384" width="10.90625" style="12"/>
  </cols>
  <sheetData>
    <row r="1" spans="1:10" s="10" customFormat="1" ht="13" x14ac:dyDescent="0.25">
      <c r="B1" s="11" t="s">
        <v>21</v>
      </c>
      <c r="C1" s="11"/>
      <c r="D1" s="11"/>
      <c r="E1" s="11"/>
      <c r="F1" s="11"/>
      <c r="G1" s="11"/>
      <c r="H1" s="11"/>
    </row>
    <row r="2" spans="1:10" s="10" customFormat="1" ht="12" customHeight="1" x14ac:dyDescent="0.3">
      <c r="A2" s="12"/>
      <c r="B2" s="13" t="s">
        <v>22</v>
      </c>
      <c r="C2" s="13"/>
      <c r="D2" s="13"/>
      <c r="E2" s="13"/>
      <c r="F2" s="13"/>
      <c r="G2" s="13"/>
      <c r="H2" s="13"/>
      <c r="I2" s="14"/>
      <c r="J2" s="14"/>
    </row>
    <row r="3" spans="1:10" s="10" customFormat="1" ht="16.5" customHeight="1" x14ac:dyDescent="0.5">
      <c r="B3" s="15" t="s">
        <v>23</v>
      </c>
      <c r="C3" s="15"/>
      <c r="D3" s="15"/>
      <c r="E3" s="15"/>
      <c r="F3" s="15"/>
      <c r="G3" s="15"/>
      <c r="H3" s="15"/>
      <c r="I3" s="16"/>
      <c r="J3" s="16"/>
    </row>
    <row r="5" spans="1:10" s="10" customFormat="1" ht="13" x14ac:dyDescent="0.3">
      <c r="A5" s="17" t="s">
        <v>6</v>
      </c>
      <c r="B5" s="18"/>
      <c r="D5" s="19" t="s">
        <v>7</v>
      </c>
      <c r="E5" s="20"/>
      <c r="F5" s="21"/>
      <c r="G5" s="18"/>
      <c r="H5" s="22"/>
    </row>
    <row r="6" spans="1:10" s="10" customFormat="1" ht="12.5" x14ac:dyDescent="0.25"/>
    <row r="7" spans="1:10" s="10" customFormat="1" x14ac:dyDescent="0.3">
      <c r="A7" s="23" t="s">
        <v>10</v>
      </c>
      <c r="B7" s="23"/>
      <c r="C7" s="24"/>
      <c r="D7" s="17" t="s">
        <v>8</v>
      </c>
      <c r="E7" s="25" t="s">
        <v>9</v>
      </c>
      <c r="G7" s="12"/>
      <c r="H7" s="12"/>
    </row>
    <row r="8" spans="1:10" s="10" customFormat="1" x14ac:dyDescent="0.3">
      <c r="A8" s="23"/>
      <c r="B8" s="23"/>
      <c r="C8" s="24"/>
      <c r="D8" s="17"/>
      <c r="E8" s="25"/>
      <c r="G8" s="12"/>
      <c r="H8" s="12"/>
    </row>
    <row r="9" spans="1:10" s="10" customFormat="1" ht="13" x14ac:dyDescent="0.3">
      <c r="A9" s="17" t="s">
        <v>16</v>
      </c>
      <c r="B9" s="20"/>
      <c r="C9" s="20"/>
      <c r="D9" s="20"/>
      <c r="E9" s="20"/>
      <c r="F9" s="26"/>
      <c r="G9" s="26"/>
      <c r="H9" s="26"/>
    </row>
    <row r="11" spans="1:10" ht="26" x14ac:dyDescent="0.3">
      <c r="A11" s="7" t="s">
        <v>19</v>
      </c>
      <c r="B11" s="7" t="s">
        <v>0</v>
      </c>
      <c r="C11" s="7" t="s">
        <v>1</v>
      </c>
      <c r="D11" s="27" t="s">
        <v>4</v>
      </c>
      <c r="E11" s="27" t="s">
        <v>5</v>
      </c>
      <c r="F11" s="27" t="s">
        <v>2</v>
      </c>
      <c r="G11" s="28" t="s">
        <v>17</v>
      </c>
      <c r="H11" s="28" t="s">
        <v>18</v>
      </c>
    </row>
    <row r="12" spans="1:10" x14ac:dyDescent="0.3">
      <c r="A12" s="1">
        <v>1</v>
      </c>
      <c r="B12" s="29"/>
      <c r="C12" s="29"/>
      <c r="D12" s="29" t="e">
        <f>LOG(B12)</f>
        <v>#NUM!</v>
      </c>
      <c r="E12" s="29" t="e">
        <f>LOG(C12)</f>
        <v>#NUM!</v>
      </c>
      <c r="F12" s="29" t="e">
        <f>ABS(D12-E12)</f>
        <v>#NUM!</v>
      </c>
      <c r="G12" s="30"/>
      <c r="H12" s="30"/>
    </row>
    <row r="13" spans="1:10" x14ac:dyDescent="0.3">
      <c r="A13" s="1">
        <v>2</v>
      </c>
      <c r="B13" s="29"/>
      <c r="C13" s="29"/>
      <c r="D13" s="29" t="e">
        <f t="shared" ref="D13:D32" si="0">LOG(B13)</f>
        <v>#NUM!</v>
      </c>
      <c r="E13" s="29" t="e">
        <f t="shared" ref="E13:E32" si="1">LOG(C13)</f>
        <v>#NUM!</v>
      </c>
      <c r="F13" s="29" t="e">
        <f t="shared" ref="F13:F32" si="2">ABS(D13-E13)</f>
        <v>#NUM!</v>
      </c>
      <c r="G13" s="30"/>
      <c r="H13" s="30"/>
    </row>
    <row r="14" spans="1:10" x14ac:dyDescent="0.3">
      <c r="A14" s="1">
        <v>3</v>
      </c>
      <c r="B14" s="29"/>
      <c r="C14" s="29"/>
      <c r="D14" s="29" t="e">
        <f t="shared" si="0"/>
        <v>#NUM!</v>
      </c>
      <c r="E14" s="29" t="e">
        <f t="shared" si="1"/>
        <v>#NUM!</v>
      </c>
      <c r="F14" s="29" t="e">
        <f t="shared" si="2"/>
        <v>#NUM!</v>
      </c>
      <c r="G14" s="30"/>
      <c r="H14" s="30"/>
    </row>
    <row r="15" spans="1:10" x14ac:dyDescent="0.3">
      <c r="A15" s="1">
        <v>4</v>
      </c>
      <c r="B15" s="29"/>
      <c r="C15" s="29"/>
      <c r="D15" s="29" t="e">
        <f t="shared" si="0"/>
        <v>#NUM!</v>
      </c>
      <c r="E15" s="29" t="e">
        <f t="shared" si="1"/>
        <v>#NUM!</v>
      </c>
      <c r="F15" s="29" t="e">
        <f t="shared" si="2"/>
        <v>#NUM!</v>
      </c>
      <c r="G15" s="30"/>
      <c r="H15" s="30"/>
    </row>
    <row r="16" spans="1:10" x14ac:dyDescent="0.3">
      <c r="A16" s="1">
        <v>5</v>
      </c>
      <c r="B16" s="29"/>
      <c r="C16" s="29"/>
      <c r="D16" s="29" t="e">
        <f t="shared" si="0"/>
        <v>#NUM!</v>
      </c>
      <c r="E16" s="29" t="e">
        <f t="shared" si="1"/>
        <v>#NUM!</v>
      </c>
      <c r="F16" s="29" t="e">
        <f t="shared" si="2"/>
        <v>#NUM!</v>
      </c>
      <c r="G16" s="30"/>
      <c r="H16" s="30"/>
    </row>
    <row r="17" spans="1:8" x14ac:dyDescent="0.3">
      <c r="A17" s="1">
        <v>6</v>
      </c>
      <c r="B17" s="29"/>
      <c r="C17" s="29"/>
      <c r="D17" s="29" t="e">
        <f t="shared" si="0"/>
        <v>#NUM!</v>
      </c>
      <c r="E17" s="29" t="e">
        <f t="shared" si="1"/>
        <v>#NUM!</v>
      </c>
      <c r="F17" s="29" t="e">
        <f t="shared" si="2"/>
        <v>#NUM!</v>
      </c>
      <c r="G17" s="30"/>
      <c r="H17" s="30"/>
    </row>
    <row r="18" spans="1:8" x14ac:dyDescent="0.3">
      <c r="A18" s="1">
        <v>7</v>
      </c>
      <c r="B18" s="29"/>
      <c r="C18" s="29"/>
      <c r="D18" s="29" t="e">
        <f t="shared" si="0"/>
        <v>#NUM!</v>
      </c>
      <c r="E18" s="29" t="e">
        <f t="shared" si="1"/>
        <v>#NUM!</v>
      </c>
      <c r="F18" s="29" t="e">
        <f t="shared" si="2"/>
        <v>#NUM!</v>
      </c>
      <c r="G18" s="30"/>
      <c r="H18" s="30"/>
    </row>
    <row r="19" spans="1:8" x14ac:dyDescent="0.3">
      <c r="A19" s="1">
        <v>8</v>
      </c>
      <c r="B19" s="29"/>
      <c r="C19" s="29"/>
      <c r="D19" s="29" t="e">
        <f t="shared" si="0"/>
        <v>#NUM!</v>
      </c>
      <c r="E19" s="29" t="e">
        <f t="shared" si="1"/>
        <v>#NUM!</v>
      </c>
      <c r="F19" s="29" t="e">
        <f t="shared" si="2"/>
        <v>#NUM!</v>
      </c>
      <c r="G19" s="30"/>
      <c r="H19" s="30"/>
    </row>
    <row r="20" spans="1:8" x14ac:dyDescent="0.3">
      <c r="A20" s="1">
        <v>9</v>
      </c>
      <c r="B20" s="29"/>
      <c r="C20" s="29"/>
      <c r="D20" s="29" t="e">
        <f t="shared" si="0"/>
        <v>#NUM!</v>
      </c>
      <c r="E20" s="29" t="e">
        <f t="shared" si="1"/>
        <v>#NUM!</v>
      </c>
      <c r="F20" s="29" t="e">
        <f t="shared" si="2"/>
        <v>#NUM!</v>
      </c>
      <c r="G20" s="30"/>
      <c r="H20" s="30"/>
    </row>
    <row r="21" spans="1:8" x14ac:dyDescent="0.3">
      <c r="A21" s="1">
        <v>10</v>
      </c>
      <c r="B21" s="29"/>
      <c r="C21" s="29"/>
      <c r="D21" s="29" t="e">
        <f t="shared" si="0"/>
        <v>#NUM!</v>
      </c>
      <c r="E21" s="29" t="e">
        <f t="shared" si="1"/>
        <v>#NUM!</v>
      </c>
      <c r="F21" s="29" t="e">
        <f t="shared" si="2"/>
        <v>#NUM!</v>
      </c>
      <c r="G21" s="30"/>
      <c r="H21" s="30"/>
    </row>
    <row r="22" spans="1:8" x14ac:dyDescent="0.3">
      <c r="A22" s="1">
        <v>11</v>
      </c>
      <c r="B22" s="29"/>
      <c r="C22" s="29"/>
      <c r="D22" s="29" t="e">
        <f t="shared" si="0"/>
        <v>#NUM!</v>
      </c>
      <c r="E22" s="29" t="e">
        <f t="shared" si="1"/>
        <v>#NUM!</v>
      </c>
      <c r="F22" s="29" t="e">
        <f t="shared" si="2"/>
        <v>#NUM!</v>
      </c>
      <c r="G22" s="30"/>
      <c r="H22" s="30"/>
    </row>
    <row r="23" spans="1:8" x14ac:dyDescent="0.3">
      <c r="A23" s="1">
        <v>12</v>
      </c>
      <c r="B23" s="29"/>
      <c r="C23" s="29"/>
      <c r="D23" s="29" t="e">
        <f t="shared" si="0"/>
        <v>#NUM!</v>
      </c>
      <c r="E23" s="29" t="e">
        <f t="shared" si="1"/>
        <v>#NUM!</v>
      </c>
      <c r="F23" s="29" t="e">
        <f t="shared" si="2"/>
        <v>#NUM!</v>
      </c>
      <c r="G23" s="30"/>
      <c r="H23" s="30"/>
    </row>
    <row r="24" spans="1:8" x14ac:dyDescent="0.3">
      <c r="A24" s="1">
        <v>13</v>
      </c>
      <c r="B24" s="29"/>
      <c r="C24" s="29"/>
      <c r="D24" s="29" t="e">
        <f t="shared" si="0"/>
        <v>#NUM!</v>
      </c>
      <c r="E24" s="29" t="e">
        <f t="shared" si="1"/>
        <v>#NUM!</v>
      </c>
      <c r="F24" s="29" t="e">
        <f t="shared" si="2"/>
        <v>#NUM!</v>
      </c>
      <c r="G24" s="30"/>
      <c r="H24" s="30"/>
    </row>
    <row r="25" spans="1:8" x14ac:dyDescent="0.3">
      <c r="A25" s="1">
        <v>14</v>
      </c>
      <c r="B25" s="29"/>
      <c r="C25" s="29"/>
      <c r="D25" s="29" t="e">
        <f t="shared" si="0"/>
        <v>#NUM!</v>
      </c>
      <c r="E25" s="29" t="e">
        <f t="shared" si="1"/>
        <v>#NUM!</v>
      </c>
      <c r="F25" s="29" t="e">
        <f t="shared" si="2"/>
        <v>#NUM!</v>
      </c>
      <c r="G25" s="30"/>
      <c r="H25" s="30"/>
    </row>
    <row r="26" spans="1:8" x14ac:dyDescent="0.3">
      <c r="A26" s="1">
        <v>15</v>
      </c>
      <c r="B26" s="29"/>
      <c r="C26" s="29"/>
      <c r="D26" s="29" t="e">
        <f t="shared" si="0"/>
        <v>#NUM!</v>
      </c>
      <c r="E26" s="29" t="e">
        <f t="shared" si="1"/>
        <v>#NUM!</v>
      </c>
      <c r="F26" s="29" t="e">
        <f t="shared" si="2"/>
        <v>#NUM!</v>
      </c>
      <c r="G26" s="30"/>
      <c r="H26" s="30"/>
    </row>
    <row r="27" spans="1:8" x14ac:dyDescent="0.3">
      <c r="A27" s="1">
        <v>16</v>
      </c>
      <c r="B27" s="29"/>
      <c r="C27" s="29"/>
      <c r="D27" s="29" t="e">
        <f t="shared" si="0"/>
        <v>#NUM!</v>
      </c>
      <c r="E27" s="29" t="e">
        <f t="shared" si="1"/>
        <v>#NUM!</v>
      </c>
      <c r="F27" s="29" t="e">
        <f t="shared" si="2"/>
        <v>#NUM!</v>
      </c>
      <c r="G27" s="30"/>
      <c r="H27" s="30"/>
    </row>
    <row r="28" spans="1:8" x14ac:dyDescent="0.3">
      <c r="A28" s="1">
        <v>17</v>
      </c>
      <c r="B28" s="29"/>
      <c r="C28" s="29"/>
      <c r="D28" s="29" t="e">
        <f t="shared" si="0"/>
        <v>#NUM!</v>
      </c>
      <c r="E28" s="29" t="e">
        <f t="shared" si="1"/>
        <v>#NUM!</v>
      </c>
      <c r="F28" s="29" t="e">
        <f t="shared" si="2"/>
        <v>#NUM!</v>
      </c>
      <c r="G28" s="30"/>
      <c r="H28" s="30"/>
    </row>
    <row r="29" spans="1:8" x14ac:dyDescent="0.3">
      <c r="A29" s="1">
        <v>18</v>
      </c>
      <c r="B29" s="29"/>
      <c r="C29" s="29"/>
      <c r="D29" s="29" t="e">
        <f t="shared" si="0"/>
        <v>#NUM!</v>
      </c>
      <c r="E29" s="29" t="e">
        <f t="shared" si="1"/>
        <v>#NUM!</v>
      </c>
      <c r="F29" s="29" t="e">
        <f t="shared" si="2"/>
        <v>#NUM!</v>
      </c>
      <c r="G29" s="30"/>
      <c r="H29" s="30"/>
    </row>
    <row r="30" spans="1:8" x14ac:dyDescent="0.3">
      <c r="A30" s="1">
        <v>19</v>
      </c>
      <c r="B30" s="29"/>
      <c r="C30" s="29"/>
      <c r="D30" s="29" t="e">
        <f t="shared" si="0"/>
        <v>#NUM!</v>
      </c>
      <c r="E30" s="29" t="e">
        <f t="shared" si="1"/>
        <v>#NUM!</v>
      </c>
      <c r="F30" s="29" t="e">
        <f t="shared" si="2"/>
        <v>#NUM!</v>
      </c>
      <c r="G30" s="30"/>
      <c r="H30" s="30"/>
    </row>
    <row r="31" spans="1:8" x14ac:dyDescent="0.3">
      <c r="A31" s="1">
        <v>20</v>
      </c>
      <c r="B31" s="29"/>
      <c r="C31" s="29"/>
      <c r="D31" s="29" t="e">
        <f t="shared" si="0"/>
        <v>#NUM!</v>
      </c>
      <c r="E31" s="29" t="e">
        <f t="shared" si="1"/>
        <v>#NUM!</v>
      </c>
      <c r="F31" s="29" t="e">
        <f t="shared" si="2"/>
        <v>#NUM!</v>
      </c>
      <c r="G31" s="30"/>
      <c r="H31" s="30"/>
    </row>
    <row r="32" spans="1:8" x14ac:dyDescent="0.3">
      <c r="A32" s="1">
        <v>21</v>
      </c>
      <c r="B32" s="29"/>
      <c r="C32" s="29"/>
      <c r="D32" s="31" t="e">
        <f t="shared" si="0"/>
        <v>#NUM!</v>
      </c>
      <c r="E32" s="29" t="e">
        <f t="shared" si="1"/>
        <v>#NUM!</v>
      </c>
      <c r="F32" s="29" t="e">
        <f t="shared" si="2"/>
        <v>#NUM!</v>
      </c>
      <c r="G32" s="30"/>
      <c r="H32" s="30"/>
    </row>
    <row r="33" spans="1:6" x14ac:dyDescent="0.3">
      <c r="A33" s="32"/>
      <c r="B33" s="32"/>
      <c r="C33" s="32"/>
      <c r="D33" s="32"/>
      <c r="E33" s="33" t="s">
        <v>3</v>
      </c>
      <c r="F33" s="29" t="e">
        <f>SUM(F12:F32)</f>
        <v>#NUM!</v>
      </c>
    </row>
    <row r="34" spans="1:6" x14ac:dyDescent="0.3">
      <c r="A34" s="32"/>
      <c r="B34" s="32"/>
      <c r="C34" s="32"/>
      <c r="D34" s="32"/>
      <c r="E34" s="34" t="s">
        <v>12</v>
      </c>
      <c r="F34" s="29" t="e">
        <f>AVERAGE(F12:F32)</f>
        <v>#NUM!</v>
      </c>
    </row>
    <row r="35" spans="1:6" ht="15" customHeight="1" x14ac:dyDescent="0.3">
      <c r="A35" s="32"/>
      <c r="B35" s="32"/>
      <c r="C35" s="32"/>
      <c r="D35" s="35" t="s">
        <v>13</v>
      </c>
      <c r="E35" s="35"/>
      <c r="F35" s="29" t="e">
        <f>3.27*F34</f>
        <v>#NUM!</v>
      </c>
    </row>
  </sheetData>
  <mergeCells count="4">
    <mergeCell ref="B2:H2"/>
    <mergeCell ref="B3:H3"/>
    <mergeCell ref="B1:H1"/>
    <mergeCell ref="D35:E3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29"/>
  <sheetViews>
    <sheetView workbookViewId="0">
      <selection activeCell="B5" sqref="B5"/>
    </sheetView>
  </sheetViews>
  <sheetFormatPr baseColWidth="10" defaultColWidth="11.453125" defaultRowHeight="13.5" x14ac:dyDescent="0.3"/>
  <cols>
    <col min="1" max="1" width="13.81640625" style="2" customWidth="1"/>
    <col min="2" max="16384" width="11.453125" style="2"/>
  </cols>
  <sheetData>
    <row r="2" spans="1:6" ht="22.5" customHeight="1" x14ac:dyDescent="0.3">
      <c r="B2" s="8" t="s">
        <v>11</v>
      </c>
      <c r="C2" s="8"/>
      <c r="D2" s="8"/>
      <c r="E2" s="8"/>
      <c r="F2" s="8"/>
    </row>
    <row r="3" spans="1:6" x14ac:dyDescent="0.3">
      <c r="B3" s="3" t="s">
        <v>22</v>
      </c>
    </row>
    <row r="4" spans="1:6" x14ac:dyDescent="0.3">
      <c r="B4" s="4" t="s">
        <v>23</v>
      </c>
    </row>
    <row r="6" spans="1:6" x14ac:dyDescent="0.3">
      <c r="A6" s="9" t="s">
        <v>15</v>
      </c>
      <c r="B6" s="9"/>
    </row>
    <row r="8" spans="1:6" x14ac:dyDescent="0.3">
      <c r="A8" s="5" t="s">
        <v>14</v>
      </c>
      <c r="B8" s="6" t="s">
        <v>20</v>
      </c>
    </row>
    <row r="9" spans="1:6" x14ac:dyDescent="0.3">
      <c r="A9" s="6">
        <v>1</v>
      </c>
      <c r="B9" s="5" t="e">
        <f>Hoja1!$F$35</f>
        <v>#NUM!</v>
      </c>
    </row>
    <row r="10" spans="1:6" x14ac:dyDescent="0.3">
      <c r="A10" s="6">
        <v>2</v>
      </c>
      <c r="B10" s="5" t="e">
        <f>Hoja1!$F$35</f>
        <v>#NUM!</v>
      </c>
    </row>
    <row r="11" spans="1:6" x14ac:dyDescent="0.3">
      <c r="A11" s="6">
        <v>3</v>
      </c>
      <c r="B11" s="5" t="e">
        <f>Hoja1!$F$35</f>
        <v>#NUM!</v>
      </c>
    </row>
    <row r="12" spans="1:6" x14ac:dyDescent="0.3">
      <c r="A12" s="6">
        <v>4</v>
      </c>
      <c r="B12" s="5" t="e">
        <f>Hoja1!$F$35</f>
        <v>#NUM!</v>
      </c>
    </row>
    <row r="13" spans="1:6" x14ac:dyDescent="0.3">
      <c r="A13" s="6">
        <v>5</v>
      </c>
      <c r="B13" s="5" t="e">
        <f>Hoja1!$F$35</f>
        <v>#NUM!</v>
      </c>
    </row>
    <row r="14" spans="1:6" x14ac:dyDescent="0.3">
      <c r="A14" s="6">
        <v>6</v>
      </c>
      <c r="B14" s="5" t="e">
        <f>Hoja1!$F$35</f>
        <v>#NUM!</v>
      </c>
    </row>
    <row r="15" spans="1:6" x14ac:dyDescent="0.3">
      <c r="A15" s="6">
        <v>7</v>
      </c>
      <c r="B15" s="5" t="e">
        <f>Hoja1!$F$35</f>
        <v>#NUM!</v>
      </c>
    </row>
    <row r="16" spans="1:6" x14ac:dyDescent="0.3">
      <c r="A16" s="6">
        <v>8</v>
      </c>
      <c r="B16" s="5" t="e">
        <f>Hoja1!$F$35</f>
        <v>#NUM!</v>
      </c>
    </row>
    <row r="17" spans="1:2" x14ac:dyDescent="0.3">
      <c r="A17" s="6">
        <v>9</v>
      </c>
      <c r="B17" s="5" t="e">
        <f>Hoja1!$F$35</f>
        <v>#NUM!</v>
      </c>
    </row>
    <row r="18" spans="1:2" x14ac:dyDescent="0.3">
      <c r="A18" s="6">
        <v>10</v>
      </c>
      <c r="B18" s="5" t="e">
        <f>Hoja1!$F$35</f>
        <v>#NUM!</v>
      </c>
    </row>
    <row r="19" spans="1:2" x14ac:dyDescent="0.3">
      <c r="A19" s="6">
        <v>11</v>
      </c>
      <c r="B19" s="5" t="e">
        <f>Hoja1!$F$35</f>
        <v>#NUM!</v>
      </c>
    </row>
    <row r="20" spans="1:2" x14ac:dyDescent="0.3">
      <c r="A20" s="6">
        <v>12</v>
      </c>
      <c r="B20" s="5" t="e">
        <f>Hoja1!$F$35</f>
        <v>#NUM!</v>
      </c>
    </row>
    <row r="21" spans="1:2" x14ac:dyDescent="0.3">
      <c r="A21" s="6">
        <v>13</v>
      </c>
      <c r="B21" s="5" t="e">
        <f>Hoja1!$F$35</f>
        <v>#NUM!</v>
      </c>
    </row>
    <row r="22" spans="1:2" x14ac:dyDescent="0.3">
      <c r="A22" s="6">
        <v>14</v>
      </c>
      <c r="B22" s="5" t="e">
        <f>Hoja1!$F$35</f>
        <v>#NUM!</v>
      </c>
    </row>
    <row r="23" spans="1:2" x14ac:dyDescent="0.3">
      <c r="A23" s="6">
        <v>15</v>
      </c>
      <c r="B23" s="5" t="e">
        <f>Hoja1!$F$35</f>
        <v>#NUM!</v>
      </c>
    </row>
    <row r="24" spans="1:2" x14ac:dyDescent="0.3">
      <c r="A24" s="6">
        <v>16</v>
      </c>
      <c r="B24" s="5" t="e">
        <f>Hoja1!$F$35</f>
        <v>#NUM!</v>
      </c>
    </row>
    <row r="25" spans="1:2" x14ac:dyDescent="0.3">
      <c r="A25" s="6">
        <v>17</v>
      </c>
      <c r="B25" s="5" t="e">
        <f>Hoja1!$F$35</f>
        <v>#NUM!</v>
      </c>
    </row>
    <row r="26" spans="1:2" x14ac:dyDescent="0.3">
      <c r="A26" s="6">
        <v>18</v>
      </c>
      <c r="B26" s="5" t="e">
        <f>Hoja1!$F$35</f>
        <v>#NUM!</v>
      </c>
    </row>
    <row r="27" spans="1:2" x14ac:dyDescent="0.3">
      <c r="A27" s="6">
        <v>19</v>
      </c>
      <c r="B27" s="5" t="e">
        <f>Hoja1!$F$35</f>
        <v>#NUM!</v>
      </c>
    </row>
    <row r="28" spans="1:2" x14ac:dyDescent="0.3">
      <c r="A28" s="6">
        <v>20</v>
      </c>
      <c r="B28" s="5" t="e">
        <f>Hoja1!$F$35</f>
        <v>#NUM!</v>
      </c>
    </row>
    <row r="29" spans="1:2" x14ac:dyDescent="0.3">
      <c r="A29" s="6">
        <v>21</v>
      </c>
      <c r="B29" s="5" t="e">
        <f>Hoja1!$F$35</f>
        <v>#NUM!</v>
      </c>
    </row>
  </sheetData>
  <mergeCells count="2">
    <mergeCell ref="B2:F2"/>
    <mergeCell ref="A6:B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yineth mosquera</dc:creator>
  <cp:lastModifiedBy>Jhon Jaime</cp:lastModifiedBy>
  <dcterms:created xsi:type="dcterms:W3CDTF">2017-08-03T19:16:20Z</dcterms:created>
  <dcterms:modified xsi:type="dcterms:W3CDTF">2024-11-21T22:39:41Z</dcterms:modified>
</cp:coreProperties>
</file>